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1"/>
  </bookViews>
  <sheets>
    <sheet name="Форма 1" sheetId="1" r:id="rId1"/>
    <sheet name="Форма 2" sheetId="2" r:id="rId2"/>
  </sheets>
  <definedNames>
    <definedName name="_xlnm.Print_Titles" localSheetId="1">'Форма 2'!$1:$3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<sst xmlns="http://schemas.openxmlformats.org/spreadsheetml/2006/main" count="219" uniqueCount="145">
  <si>
    <t xml:space="preserve">В ноябре «Уроки успеха» проведены во всех муниципальных образованиях Ульяновской области по следующим направлениям:
1. «Уроки успеха на предприятии». Всего в ноябре проведено 176 Уроков успеха с охватом 3416 человек.
2. «Уроки успеха – встречи с интересными людьми». Всего в ноябре проведено 178 встреч с охватом 3587 человек.
3. «Уроки успеха с субъектами малого и среднего предпринимательства». Всего проведено 88 Уроков успеха с охватом 1890 человек.
4. Дни открытых дверей в профессиональных образовательных организациях, образовательных организациях высшего образования. Встречи с представителями профессиональных образовательных организаций, образовательных организаций высшего образования. Всего проведено 52 Дня открытых дверей и встреч с охватом 4614 человек.                                                                                                               Руководитель Регионального ресурсного центра развития дополнительного образования ОГБОУ ДОД Областной Дворец творчества детей и молодёжи Антипова И.В. посетила Международную научно-практическую конференцию по проблемам работы с одаренными детьми «Мотивационная одаренность: от отбора к развитию» с 1 по 2 ноября 2016г. в г.Москва. Конференция была организована АНО «Агентство стратегических инициатив по продвижению новых проектов», Министерством образования и науки Российской Федерации, ФГАУ «Федеральный институт развития образования», ФГБУ «Всероссийский центр художественного творчества», ГАОУ ВО города Москвы «Московский городской педагогический университет» и АНО ДПО «Открытое образование».
В ноябре реализуются:
Декада Детской ядерно-медицинской академии:   реализация проекта совместно с УлГПУ по химико-биологическому и физиматематическому профилю, а также декада правового просвещения Молодёжной правовой академии  (ОГБОУ ДОД ОДТДМ)
Областной научно-практический конкурс-конференция обучающихся  «ЭКО-2016» (очный этап ) (ОГБОУ ДОД ОДТДМ);
Неделя энергосбережения (образовательные организации Ульяновской области);
VIII Областной конкурс проектов школьных музеев «Сохрани свою историю»  (ОГБОУ ДОД ОДТДМ)
С 1 ноября по 1 декабря 2016 года проводится Муниципальный этап Интеллектуальной олимпиады ПФО по Теории Решения Изобретательских Задач «ТРИЗ-2016». Для участия в Олимпиаде приглашаются учащиеся 9-11 классов общеобразовательных организаций и организаций дополнительного образования.
С 01 ноября 2016 года до 15 декабря 2016 года проводится Региональный конкурс научно-исследовательских и творческих работ «Первые шаги в техническом творчестве» для  детей от 7 до 14 лет включительно. По итогам конкурса будут отобраны участники Всероссийского детского конкурса научно-исследовательских и творческих работ «Первые шаги в науке».
Ноябрь- декабрь отборочные этапы  команд участниц  региональной интеллектуальной игры «Во всех науках мы сильны». Финал в апреле 2017
В период с 1 по 12 ноября 2016 года 20 воспитанников в возрасте от 12-18 лет ОГБОУ ДОД Областной дворец  творчества детей и молодёжи участвуют в Первенствах Приволжского федерального округа в номинациях «классика», «рапид» и «решение шахматных композиций». Соревнования проходят  в. г Самара.
Воспитанники дворца: Брескану Никита занял 2-3 места в номинации «юноши до 15 лет» и вышел в Высшую Лигу; Фролова Марина, в номинации «девушки до 15 лет» заняла 3 место по рапиду . Всего участвовало 456 детей.
</t>
  </si>
  <si>
    <t xml:space="preserve">С 25 по 27 ноября 2016 г. в ОГБУ ДО «Центр «Алые паруса» состоялась профильная правовая смена для учащихся Молодёжной правовой академии из 7 муниципальных образований Ульяновской области.  В ходе данного мероприятия была проведена олимпиада по праву, а также в рамках Школы правового просвещения при участии преподавателей ФГБОУ ВПО УлГУ прошли интерактивные занятия с элементами эвристической беседы на темы: «Несовершеннолетний, как субъект правонарушения», «Криминалистика – интересная наука…», также педагоги и ребята обучились технологии проведения дебатов, в данном случае на тему: «Я-отвечаю!» и др. Ребята обучились методике проведения информационно-правовой игры «Правовой экспресс по правам ребёнка» среди учащихся разного возрастных групп.  15 ноября 2016г. с 13.00 до 16.00 на базе Ульяновского областного бизнес-инкубатора для слушателей Лиги школьного предпринимательства 1 сезона пройдет первый семинар по пилотной образовательной программы для учащихся «Предпринимательство. Как начать свой бизнес», направленной на развитие деловых качеств, приверженности делу и умению работать в команде, стимулирование школьников к самостоятельной работе при выполнении различных практико-ориентированных проектов. Пилотная программа реализуется Федеральным комитетом по молодёжному предпринимательству организации «ОПОРА РОССИИ» и Предпринимательская платформа Высшего совета партии «Единая Россия».  27 ноября 2016г. для участников Лиги школьного предпринимательства на базе Ульяновского областного бизнес-инкубатора с 10-00 до 14-00 состоялся тренинг «Применение маркетинговых технологий в малом бизнесе: прошлое и настоящее» при участии О.Ю.Калита - преподавателя ГБПОУ МО «Ногинский колледж», эксперта WSR по компетенции предпринимательство и Министерства образования по аккредитации и лицензированию образовательных организаций. Мероприятие состояло из двух частей: лекция и игра по созданию собственных проектов. Финалом стала защита бизнес-проектов, где ребята показали себя умелыми разработчиками проектов.        </t>
  </si>
  <si>
    <t xml:space="preserve"> 14 ноября 2016г. с 14.00 до 15.00 состоялся Единый урок по правовому просвещению школьников и молодёжи. Целью данного Урока является формирование и развитие правовых знаний и правовой культуры школьников и молодёжи, законопослушного поведения и гражданской ответственности. Участие в Едином уроке по правовому просвещению приняли более 2 000 учащихся и более 200 педагогов образовательных организаций Ульяновской области. 
С 1 по 21 ноября 2016 г. стартовал третий международный онлайн-квест по молодёжному предпринимательству «Businessteen», направленный на популяризацию предпринимательской деятельности среди школьников, а также их обучение необходимым для ведения предпринимательской деятельности знаниям и компетенциям.  С 1 по 15 ноября 2016г. состоялся региональный конкурс научно-исследовательских работ «Первые шаги в техническом творчестве». Цель: Создание условий для формирования интереса к познавательной, творческой, экспериментально-исследовательской, интеллектуальной деятельности обучающихся младшего и среднего школьного  возраста; оказание поддержки талантливой молодежи; выявление и отбор лучших творческих работ и проектов для участия во Всероссийском детском конкурсе научно-исследовательских и творческих работ «Первые шаги в науке».
12 ноября 2016 г. на базе ОГБОУ ДОД ОДТДМ состоялись областные соревнования по робототехнике. В соревнованиях участвовали обучающиеся общеобразовательных организаций и организаций дополнительного образования детей. 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</si>
  <si>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</si>
  <si>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</si>
  <si>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</si>
  <si>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</si>
  <si>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</si>
  <si>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</si>
  <si>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</si>
  <si>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</si>
  <si>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</si>
  <si>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</si>
  <si>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</si>
  <si>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</si>
  <si>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</si>
  <si>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</si>
  <si>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</si>
  <si>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</si>
  <si>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</si>
  <si>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</si>
  <si>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</si>
  <si>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</si>
  <si>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</si>
  <si>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</si>
  <si>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</si>
  <si>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</si>
  <si>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</si>
  <si>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</si>
  <si>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</si>
  <si>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</si>
  <si>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</si>
  <si>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</si>
  <si>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</si>
  <si>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</si>
  <si>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</si>
  <si>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</si>
  <si>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</si>
  <si>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</si>
  <si>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</si>
  <si>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</si>
  <si>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</si>
  <si>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</si>
  <si>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</si>
  <si>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</si>
  <si>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</si>
  <si>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</si>
  <si>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</si>
  <si>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</si>
  <si>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</si>
  <si>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</si>
  <si>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</si>
  <si>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</si>
  <si>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</si>
  <si>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</si>
  <si>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</si>
  <si>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</si>
  <si>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</si>
  <si>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</si>
  <si>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</si>
  <si>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</si>
  <si>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Данные Росстата</t>
  </si>
  <si>
    <t>Статистические данные по форме 1-ДО за 2015 год</t>
  </si>
  <si>
    <t>Согласовано: Директор ОГКУ "НИИ изучения проблем региональной экономики" ________________ О.М. Ягфаров</t>
  </si>
  <si>
    <t>Реквизиты документы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</si>
  <si>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</si>
  <si>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</si>
  <si>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</si>
  <si>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</si>
  <si>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</si>
  <si>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Отчетная дата (период) значения показателя</t>
  </si>
  <si>
    <t>плановое</t>
  </si>
  <si>
    <t>фактическое</t>
  </si>
  <si>
    <t>отклонение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</si>
  <si>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</si>
  <si>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</si>
  <si>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</si>
  <si>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</si>
  <si>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</si>
  <si>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Средства  в размере 80 тыс.руб. возвращены в федеральный бюджет</t>
  </si>
  <si>
    <t>«Создание условий для развития негосударственного сектора дошкольного образования на территории Ульяновской области»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</si>
  <si>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</si>
  <si>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</si>
  <si>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Внедрение на территории Ульяновской области вариативных форм дошкольного образования</t>
  </si>
  <si>
    <t>в работе</t>
  </si>
  <si>
    <t>Финансирование осуществляется Министерством промышленности, строительства, жилищно-коммунального комплекса и транспорта Ульяновской области</t>
  </si>
  <si>
    <t>Развитие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</si>
  <si>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>Возмещение затрат за оказанные образовательные услуги негосударственным образовательным организациям осуществляется ежемесячно.</t>
  </si>
  <si>
    <t>Финансирование осуществляется по предоставленным заявкам муниципальными образованиями области.</t>
  </si>
  <si>
    <t>Отсутствует финансовая потребность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</si>
  <si>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</si>
  <si>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</si>
  <si>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</si>
  <si>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</si>
  <si>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</si>
  <si>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</si>
  <si>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</si>
  <si>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</si>
  <si>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</si>
  <si>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</si>
  <si>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Создание условия для развития негосударственного сектора дополнительного образования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</si>
  <si>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</si>
  <si>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</si>
  <si>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</si>
  <si>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</si>
  <si>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</si>
  <si>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</si>
  <si>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Здания приведены в соответствии с требованиями беспрепятственного доступа лиц с ОВЗ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</si>
  <si>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</si>
  <si>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Здание приведено в соответствие с требованиями беспрепятственного доступа лиц с ОВЗ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</si>
  <si>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</si>
  <si>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 xml:space="preserve">Здания приведены в соответствие с требованиями беспрепятственного доступа лиц с ОВЗ. 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</si>
  <si>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</si>
  <si>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Приведение здания ОГБПОУ "Ульяновский строительный колледж" в соответствие с требованиями, обеспечивающими беспрепятственный доступ лиц с ОВЗ</t>
  </si>
  <si>
    <t>В работе</t>
  </si>
  <si>
    <t>Средства будут освоены в 4 квартале 2016 года</t>
  </si>
  <si>
    <t>27. Доля внутренних затрат на исследования и разработки в валовом региональном продукте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</si>
  <si>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</si>
  <si>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</si>
  <si>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</si>
  <si>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</si>
  <si>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</si>
  <si>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</si>
  <si>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</si>
  <si>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</si>
  <si>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</si>
  <si>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</si>
  <si>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</si>
  <si>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</si>
  <si>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</si>
  <si>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</si>
  <si>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</si>
  <si>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</si>
  <si>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</si>
  <si>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</si>
  <si>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</si>
  <si>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</si>
  <si>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</si>
  <si>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Октябрь 2016</t>
  </si>
  <si>
    <t>В настоящее время на территории Ульяновской области функционирует 30 центров игровой поддержки ребёнка, которые посещяют 485 детей в возрасте до 3 лет. В настоящее время охват детей в возрасте от 0 до 3 лет дошкольным образованием составляет - 20,5%. Показатель охвата снизился по следующим причинам: комплектование муниципальных дошкольных образовательных учреждений Ульяновской области на 2016 год закончено, а количество поставленных на очередь для получения места в дошкольной образовательной организации детей растёт.</t>
  </si>
  <si>
    <t>Согласно данным, представленным в единой информационной системе, доступность услуг в сфере дошкольного образования составляет 100%.                                                                                               В г. Димитровграде продолжается строительство детского сада на 240 мест. В настоящее время коробка здания закрыта, кровля и оконные блоки выполнены. Инженерные сети подведены, электроснабжение выполнено. Ведётся внутренняя отделка помещений (стены, потолки). Из областного бюджета на продолжение строительства выделено 5 млн. рублей.</t>
  </si>
  <si>
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    
                                                                                             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</si>
  <si>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ноябре 2016 года повысили квалификацию 169 человек. Всего за 11 месяцев охват специалистов дошкольного образования, повысивших квалификацию, составил  - 20,56%.
</t>
  </si>
  <si>
    <t>Установка пандуса завершена, до 5 декабря в соответствии с контрактом завершатся  покрасочные работы</t>
  </si>
  <si>
    <t xml:space="preserve">С 13 по 21 ноября 2016 года на базе Технополис "Москва" прошли обучение 8 преподавателей  ульяновского детского технопарка «Кванториум».  Основная тема обучения - методика преподавания в кванториумах детского технопарка. Функционирование ульяновского детского технопарка с полной загруженностью планируется в январе 2017 года.  С 8 по 12 ноября 2016 года в ОГБОУ ДОД областной Дворец творчества детей и молодёжи состоялся марафон научного кино -  Фестиваль актуального научного кино. Организатором Фестиваля является АНО «Информационный центр атомной отрасли» при поддержке Госкорпорации «Росатом». Основная цель Фестиваля – привлечение российской молодежи к научно-техническому творчеству и предпринимательству, популяризация научно-технических инноваций в повседневной жизни человека Программу Фестиваля составили наиболее интересные и актуальные документальные киноленты, посвященные науке, исследованиям, открытиям и их практическому применению. Кинопоказам сопутствовали публичные лекции и дискуссии с гостями Фестиваля (учеными и кинематографистами), а также научно-популярные мероприятия, ориентированные на старшеклассников и студентов. Участниками данного мероприятия стали более 450 школьников 5-11 классов города Ульяновска и города Новоульяновска.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</si>
</sst>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5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vertical="top" wrapText="1"/>
    </xf>
    <xf numFmtId="14" fontId="11" fillId="33" borderId="10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justify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4" fontId="11" fillId="0" borderId="10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14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/>
    </xf>
    <xf numFmtId="168" fontId="11" fillId="0" borderId="10" xfId="0" applyNumberFormat="1" applyFont="1" applyFill="1" applyBorder="1" applyAlignment="1">
      <alignment horizontal="center" vertical="top"/>
    </xf>
    <xf numFmtId="175" fontId="11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16" fontId="11" fillId="0" borderId="12" xfId="0" applyNumberFormat="1" applyFont="1" applyFill="1" applyBorder="1" applyAlignment="1">
      <alignment horizontal="center" vertical="top" wrapText="1"/>
    </xf>
    <xf numFmtId="175" fontId="11" fillId="0" borderId="12" xfId="0" applyNumberFormat="1" applyFont="1" applyFill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 vertical="top" wrapText="1"/>
    </xf>
    <xf numFmtId="175" fontId="0" fillId="0" borderId="11" xfId="0" applyNumberForma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6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7">
      <selection activeCell="C9" sqref="C9:C12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39" customWidth="1"/>
  </cols>
  <sheetData>
    <row r="1" spans="5:11" ht="12.75">
      <c r="E1" s="27" t="s">
        <v>138</v>
      </c>
      <c r="K1" s="36" t="s">
        <v>58</v>
      </c>
    </row>
    <row r="2" spans="1:11" ht="43.5" customHeight="1">
      <c r="A2" s="124" t="s">
        <v>3</v>
      </c>
      <c r="B2" s="124" t="s">
        <v>4</v>
      </c>
      <c r="C2" s="124" t="s">
        <v>5</v>
      </c>
      <c r="D2" s="124" t="s">
        <v>6</v>
      </c>
      <c r="E2" s="124" t="s">
        <v>7</v>
      </c>
      <c r="F2" s="124" t="s">
        <v>60</v>
      </c>
      <c r="G2" s="124" t="s">
        <v>13</v>
      </c>
      <c r="H2" s="124"/>
      <c r="I2" s="124"/>
      <c r="J2" s="124"/>
      <c r="K2" s="124" t="s">
        <v>8</v>
      </c>
    </row>
    <row r="3" spans="1:11" ht="30.75" customHeight="1">
      <c r="A3" s="124"/>
      <c r="B3" s="124"/>
      <c r="C3" s="124"/>
      <c r="D3" s="124"/>
      <c r="E3" s="124"/>
      <c r="F3" s="124"/>
      <c r="G3" s="1" t="s">
        <v>9</v>
      </c>
      <c r="H3" s="1" t="s">
        <v>10</v>
      </c>
      <c r="I3" s="1" t="s">
        <v>11</v>
      </c>
      <c r="J3" s="1" t="s">
        <v>12</v>
      </c>
      <c r="K3" s="124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47</v>
      </c>
      <c r="B5" s="121">
        <v>599</v>
      </c>
      <c r="C5" s="104" t="s">
        <v>19</v>
      </c>
      <c r="D5" s="121" t="s">
        <v>14</v>
      </c>
      <c r="E5" s="121" t="s">
        <v>15</v>
      </c>
      <c r="F5" s="3">
        <v>2012</v>
      </c>
      <c r="G5" s="133" t="s">
        <v>41</v>
      </c>
      <c r="H5" s="11">
        <v>95</v>
      </c>
      <c r="I5" s="12">
        <v>91</v>
      </c>
      <c r="J5" s="12">
        <v>-4</v>
      </c>
      <c r="K5" s="134" t="s">
        <v>54</v>
      </c>
    </row>
    <row r="6" spans="1:11" ht="23.25" customHeight="1">
      <c r="A6" s="5" t="s">
        <v>48</v>
      </c>
      <c r="B6" s="102"/>
      <c r="C6" s="105"/>
      <c r="D6" s="107"/>
      <c r="E6" s="102"/>
      <c r="F6" s="3">
        <v>2013</v>
      </c>
      <c r="G6" s="102"/>
      <c r="H6" s="13">
        <v>96</v>
      </c>
      <c r="I6" s="11">
        <v>97.4</v>
      </c>
      <c r="J6" s="12">
        <v>1.4</v>
      </c>
      <c r="K6" s="135"/>
    </row>
    <row r="7" spans="1:11" ht="24.75" customHeight="1">
      <c r="A7" s="5" t="s">
        <v>49</v>
      </c>
      <c r="B7" s="102"/>
      <c r="C7" s="105"/>
      <c r="D7" s="107"/>
      <c r="E7" s="102"/>
      <c r="F7" s="3">
        <v>2014</v>
      </c>
      <c r="G7" s="102"/>
      <c r="H7" s="13">
        <v>97</v>
      </c>
      <c r="I7" s="12">
        <v>98</v>
      </c>
      <c r="J7" s="12">
        <v>1</v>
      </c>
      <c r="K7" s="135"/>
    </row>
    <row r="8" spans="1:11" ht="21.75" customHeight="1">
      <c r="A8" s="10" t="s">
        <v>50</v>
      </c>
      <c r="B8" s="102"/>
      <c r="C8" s="105"/>
      <c r="D8" s="107"/>
      <c r="E8" s="102"/>
      <c r="F8" s="3">
        <v>2015</v>
      </c>
      <c r="G8" s="102"/>
      <c r="H8" s="13">
        <v>100</v>
      </c>
      <c r="I8" s="11">
        <v>100</v>
      </c>
      <c r="J8" s="11">
        <v>0</v>
      </c>
      <c r="K8" s="136"/>
    </row>
    <row r="9" spans="1:11" ht="21" customHeight="1">
      <c r="A9" s="6" t="s">
        <v>21</v>
      </c>
      <c r="B9" s="101">
        <v>599</v>
      </c>
      <c r="C9" s="104" t="s">
        <v>16</v>
      </c>
      <c r="D9" s="101" t="s">
        <v>14</v>
      </c>
      <c r="E9" s="101" t="s">
        <v>15</v>
      </c>
      <c r="F9" s="9">
        <v>2012</v>
      </c>
      <c r="G9" s="101" t="s">
        <v>43</v>
      </c>
      <c r="H9" s="14">
        <v>29</v>
      </c>
      <c r="I9" s="14">
        <v>29</v>
      </c>
      <c r="J9" s="15">
        <v>0</v>
      </c>
      <c r="K9" s="138" t="s">
        <v>54</v>
      </c>
    </row>
    <row r="10" spans="1:12" ht="23.25" customHeight="1">
      <c r="A10" s="6" t="s">
        <v>51</v>
      </c>
      <c r="B10" s="102"/>
      <c r="C10" s="122"/>
      <c r="D10" s="107"/>
      <c r="E10" s="102"/>
      <c r="F10" s="2">
        <v>2013</v>
      </c>
      <c r="G10" s="102"/>
      <c r="H10" s="16">
        <v>30</v>
      </c>
      <c r="I10" s="13">
        <v>30</v>
      </c>
      <c r="J10" s="13">
        <v>0</v>
      </c>
      <c r="K10" s="139"/>
      <c r="L10" s="118"/>
    </row>
    <row r="11" spans="1:12" ht="25.5">
      <c r="A11" s="6" t="s">
        <v>22</v>
      </c>
      <c r="B11" s="102"/>
      <c r="C11" s="122"/>
      <c r="D11" s="107"/>
      <c r="E11" s="102"/>
      <c r="F11" s="2">
        <v>2014</v>
      </c>
      <c r="G11" s="102"/>
      <c r="H11" s="13">
        <v>33</v>
      </c>
      <c r="I11" s="13">
        <v>37</v>
      </c>
      <c r="J11" s="13">
        <v>4</v>
      </c>
      <c r="K11" s="38" t="s">
        <v>55</v>
      </c>
      <c r="L11" s="118"/>
    </row>
    <row r="12" spans="1:11" ht="17.25" customHeight="1">
      <c r="A12" s="6" t="s">
        <v>52</v>
      </c>
      <c r="B12" s="103"/>
      <c r="C12" s="123"/>
      <c r="D12" s="108"/>
      <c r="E12" s="103"/>
      <c r="F12" s="2">
        <v>2015</v>
      </c>
      <c r="G12" s="103"/>
      <c r="H12" s="13">
        <v>37</v>
      </c>
      <c r="I12" s="13">
        <v>33.9</v>
      </c>
      <c r="J12" s="13">
        <v>-3.1</v>
      </c>
      <c r="K12" s="21" t="s">
        <v>61</v>
      </c>
    </row>
    <row r="13" spans="1:11" ht="42" customHeight="1">
      <c r="A13" s="5" t="s">
        <v>23</v>
      </c>
      <c r="B13" s="101">
        <v>599</v>
      </c>
      <c r="C13" s="104" t="s">
        <v>17</v>
      </c>
      <c r="D13" s="121" t="s">
        <v>14</v>
      </c>
      <c r="E13" s="121" t="s">
        <v>39</v>
      </c>
      <c r="F13" s="2">
        <v>2012</v>
      </c>
      <c r="G13" s="101" t="s">
        <v>42</v>
      </c>
      <c r="H13" s="13">
        <v>57</v>
      </c>
      <c r="I13" s="13">
        <v>76.3</v>
      </c>
      <c r="J13" s="13">
        <f>I13-H13</f>
        <v>19.299999999999997</v>
      </c>
      <c r="K13" s="134" t="s">
        <v>54</v>
      </c>
    </row>
    <row r="14" spans="1:11" ht="12.75">
      <c r="A14" s="5" t="s">
        <v>24</v>
      </c>
      <c r="B14" s="102"/>
      <c r="C14" s="119"/>
      <c r="D14" s="107"/>
      <c r="E14" s="102"/>
      <c r="F14" s="2">
        <v>2013</v>
      </c>
      <c r="G14" s="102"/>
      <c r="H14" s="13">
        <v>59</v>
      </c>
      <c r="I14" s="13">
        <v>72.5</v>
      </c>
      <c r="J14" s="13">
        <f>I14-H14</f>
        <v>13.5</v>
      </c>
      <c r="K14" s="137"/>
    </row>
    <row r="15" spans="1:11" ht="36" customHeight="1">
      <c r="A15" s="5" t="s">
        <v>25</v>
      </c>
      <c r="B15" s="102"/>
      <c r="C15" s="119"/>
      <c r="D15" s="107"/>
      <c r="E15" s="102"/>
      <c r="F15" s="2">
        <v>2014</v>
      </c>
      <c r="G15" s="102"/>
      <c r="H15" s="13">
        <v>62</v>
      </c>
      <c r="I15" s="13">
        <v>71</v>
      </c>
      <c r="J15" s="13">
        <f>I15-H15</f>
        <v>9</v>
      </c>
      <c r="K15" s="20" t="s">
        <v>59</v>
      </c>
    </row>
    <row r="16" spans="1:11" ht="29.25" customHeight="1">
      <c r="A16" s="5" t="s">
        <v>26</v>
      </c>
      <c r="B16" s="102"/>
      <c r="C16" s="119"/>
      <c r="D16" s="107"/>
      <c r="E16" s="102"/>
      <c r="F16" s="2">
        <v>2015</v>
      </c>
      <c r="G16" s="102"/>
      <c r="H16" s="13">
        <v>73</v>
      </c>
      <c r="I16" s="11">
        <v>75</v>
      </c>
      <c r="J16" s="11">
        <v>2</v>
      </c>
      <c r="K16" s="20" t="s">
        <v>62</v>
      </c>
    </row>
    <row r="17" spans="1:11" ht="12.75">
      <c r="A17" s="5" t="s">
        <v>27</v>
      </c>
      <c r="B17" s="102"/>
      <c r="C17" s="119"/>
      <c r="D17" s="107"/>
      <c r="E17" s="102"/>
      <c r="F17" s="2">
        <v>2016</v>
      </c>
      <c r="G17" s="102"/>
      <c r="H17" s="13">
        <v>75</v>
      </c>
      <c r="I17" s="11"/>
      <c r="J17" s="11"/>
      <c r="K17" s="22"/>
    </row>
    <row r="18" spans="1:11" ht="12.75">
      <c r="A18" s="5" t="s">
        <v>28</v>
      </c>
      <c r="B18" s="102"/>
      <c r="C18" s="119"/>
      <c r="D18" s="107"/>
      <c r="E18" s="102"/>
      <c r="F18" s="2">
        <v>2017</v>
      </c>
      <c r="G18" s="102"/>
      <c r="H18" s="13">
        <v>75</v>
      </c>
      <c r="I18" s="11"/>
      <c r="J18" s="11"/>
      <c r="K18" s="22"/>
    </row>
    <row r="19" spans="1:11" ht="12.75">
      <c r="A19" s="25" t="s">
        <v>53</v>
      </c>
      <c r="B19" s="103"/>
      <c r="C19" s="120"/>
      <c r="D19" s="108"/>
      <c r="E19" s="103"/>
      <c r="F19" s="2">
        <v>2018</v>
      </c>
      <c r="G19" s="103"/>
      <c r="H19" s="13">
        <v>75</v>
      </c>
      <c r="I19" s="11"/>
      <c r="J19" s="11"/>
      <c r="K19" s="22"/>
    </row>
    <row r="20" spans="1:11" ht="12.75">
      <c r="A20" s="6" t="s">
        <v>29</v>
      </c>
      <c r="B20" s="101">
        <v>599</v>
      </c>
      <c r="C20" s="104" t="s">
        <v>20</v>
      </c>
      <c r="D20" s="101" t="s">
        <v>14</v>
      </c>
      <c r="E20" s="101" t="s">
        <v>15</v>
      </c>
      <c r="F20" s="2">
        <v>2012</v>
      </c>
      <c r="G20" s="140" t="s">
        <v>44</v>
      </c>
      <c r="H20" s="13" t="s">
        <v>46</v>
      </c>
      <c r="I20" s="11" t="s">
        <v>46</v>
      </c>
      <c r="J20" s="11" t="s">
        <v>46</v>
      </c>
      <c r="K20" s="134" t="s">
        <v>54</v>
      </c>
    </row>
    <row r="21" spans="1:11" ht="12.75">
      <c r="A21" s="6" t="s">
        <v>30</v>
      </c>
      <c r="B21" s="102"/>
      <c r="C21" s="105"/>
      <c r="D21" s="107"/>
      <c r="E21" s="102"/>
      <c r="F21" s="2">
        <v>2013</v>
      </c>
      <c r="G21" s="102"/>
      <c r="H21" s="13">
        <v>5.4</v>
      </c>
      <c r="I21" s="11">
        <v>5.5</v>
      </c>
      <c r="J21" s="11">
        <f>I21-H21</f>
        <v>0.09999999999999964</v>
      </c>
      <c r="K21" s="135"/>
    </row>
    <row r="22" spans="1:11" ht="12.75">
      <c r="A22" s="6" t="s">
        <v>31</v>
      </c>
      <c r="B22" s="102"/>
      <c r="C22" s="105"/>
      <c r="D22" s="107"/>
      <c r="E22" s="102"/>
      <c r="F22" s="2">
        <v>2014</v>
      </c>
      <c r="G22" s="102"/>
      <c r="H22" s="16">
        <v>8.3</v>
      </c>
      <c r="I22" s="11">
        <v>8.4</v>
      </c>
      <c r="J22" s="11">
        <f>I22-H22</f>
        <v>0.09999999999999964</v>
      </c>
      <c r="K22" s="135"/>
    </row>
    <row r="23" spans="1:11" ht="12.75">
      <c r="A23" s="6" t="s">
        <v>32</v>
      </c>
      <c r="B23" s="102"/>
      <c r="C23" s="105"/>
      <c r="D23" s="107"/>
      <c r="E23" s="102"/>
      <c r="F23" s="2">
        <v>2015</v>
      </c>
      <c r="G23" s="102"/>
      <c r="H23" s="13">
        <v>14</v>
      </c>
      <c r="I23" s="11">
        <v>14.3</v>
      </c>
      <c r="J23" s="11">
        <v>0.3</v>
      </c>
      <c r="K23" s="136"/>
    </row>
    <row r="24" spans="1:11" ht="12.75">
      <c r="A24" s="6" t="s">
        <v>33</v>
      </c>
      <c r="B24" s="102"/>
      <c r="C24" s="105"/>
      <c r="D24" s="107"/>
      <c r="E24" s="102"/>
      <c r="F24" s="2">
        <v>2016</v>
      </c>
      <c r="G24" s="102"/>
      <c r="H24" s="13">
        <v>17</v>
      </c>
      <c r="I24" s="11"/>
      <c r="J24" s="11"/>
      <c r="K24" s="22"/>
    </row>
    <row r="25" spans="1:11" ht="12.75">
      <c r="A25" s="6" t="s">
        <v>34</v>
      </c>
      <c r="B25" s="102"/>
      <c r="C25" s="105"/>
      <c r="D25" s="107"/>
      <c r="E25" s="102"/>
      <c r="F25" s="2">
        <v>2017</v>
      </c>
      <c r="G25" s="102"/>
      <c r="H25" s="13">
        <v>20</v>
      </c>
      <c r="I25" s="11"/>
      <c r="J25" s="11"/>
      <c r="K25" s="22"/>
    </row>
    <row r="26" spans="1:11" ht="12.75">
      <c r="A26" s="6" t="s">
        <v>35</v>
      </c>
      <c r="B26" s="102"/>
      <c r="C26" s="105"/>
      <c r="D26" s="107"/>
      <c r="E26" s="102"/>
      <c r="F26" s="2">
        <v>2018</v>
      </c>
      <c r="G26" s="102"/>
      <c r="H26" s="13">
        <v>22</v>
      </c>
      <c r="I26" s="11"/>
      <c r="J26" s="11"/>
      <c r="K26" s="22"/>
    </row>
    <row r="27" spans="1:11" ht="12.75" customHeight="1">
      <c r="A27" s="6" t="s">
        <v>40</v>
      </c>
      <c r="B27" s="102"/>
      <c r="C27" s="105"/>
      <c r="D27" s="107"/>
      <c r="E27" s="102"/>
      <c r="F27" s="2">
        <v>2019</v>
      </c>
      <c r="G27" s="102"/>
      <c r="H27" s="13">
        <v>25</v>
      </c>
      <c r="I27" s="11"/>
      <c r="J27" s="11"/>
      <c r="K27" s="22"/>
    </row>
    <row r="28" spans="1:11" ht="12.75">
      <c r="A28" s="6" t="s">
        <v>57</v>
      </c>
      <c r="B28" s="103"/>
      <c r="C28" s="106"/>
      <c r="D28" s="108"/>
      <c r="E28" s="103"/>
      <c r="F28" s="4">
        <v>2020</v>
      </c>
      <c r="G28" s="103"/>
      <c r="H28" s="17">
        <v>25</v>
      </c>
      <c r="I28" s="17"/>
      <c r="J28" s="17"/>
      <c r="K28" s="23"/>
    </row>
    <row r="29" spans="1:11" ht="12.75">
      <c r="A29" s="5" t="s">
        <v>36</v>
      </c>
      <c r="B29" s="109">
        <v>599</v>
      </c>
      <c r="C29" s="112" t="s">
        <v>18</v>
      </c>
      <c r="D29" s="109" t="s">
        <v>14</v>
      </c>
      <c r="E29" s="117" t="s">
        <v>15</v>
      </c>
      <c r="F29" s="17">
        <v>2012</v>
      </c>
      <c r="G29" s="117" t="s">
        <v>45</v>
      </c>
      <c r="H29" s="17">
        <v>1.5</v>
      </c>
      <c r="I29" s="37">
        <v>3.55</v>
      </c>
      <c r="J29" s="37">
        <f>I29-H29</f>
        <v>2.05</v>
      </c>
      <c r="K29" s="23"/>
    </row>
    <row r="30" spans="1:11" ht="12.75">
      <c r="A30" s="5" t="s">
        <v>37</v>
      </c>
      <c r="B30" s="110"/>
      <c r="C30" s="113"/>
      <c r="D30" s="115"/>
      <c r="E30" s="110"/>
      <c r="F30" s="19">
        <v>2013</v>
      </c>
      <c r="G30" s="102"/>
      <c r="H30" s="18">
        <v>1.5</v>
      </c>
      <c r="I30" s="19">
        <v>3.28</v>
      </c>
      <c r="J30" s="37">
        <f>I30-H30</f>
        <v>1.7799999999999998</v>
      </c>
      <c r="K30" s="26"/>
    </row>
    <row r="31" spans="1:14" ht="15">
      <c r="A31" s="5" t="s">
        <v>38</v>
      </c>
      <c r="B31" s="110"/>
      <c r="C31" s="113"/>
      <c r="D31" s="115"/>
      <c r="E31" s="110"/>
      <c r="F31" s="125">
        <v>2014</v>
      </c>
      <c r="G31" s="102"/>
      <c r="H31" s="125">
        <v>1.63</v>
      </c>
      <c r="I31" s="125">
        <v>3.15</v>
      </c>
      <c r="J31" s="125">
        <v>1.57</v>
      </c>
      <c r="K31" s="128"/>
      <c r="L31" s="43"/>
      <c r="M31" s="46"/>
      <c r="N31" s="47"/>
    </row>
    <row r="32" spans="1:14" ht="8.25" customHeight="1" hidden="1">
      <c r="A32" s="5"/>
      <c r="B32" s="110"/>
      <c r="C32" s="113"/>
      <c r="D32" s="115"/>
      <c r="E32" s="110"/>
      <c r="F32" s="131"/>
      <c r="G32" s="102"/>
      <c r="H32" s="126"/>
      <c r="I32" s="126"/>
      <c r="J32" s="126"/>
      <c r="K32" s="129"/>
      <c r="L32" s="43">
        <v>3.55</v>
      </c>
      <c r="M32" s="44">
        <v>3.28</v>
      </c>
      <c r="N32" s="45">
        <v>3.15</v>
      </c>
    </row>
    <row r="33" spans="1:14" ht="12.75" customHeight="1" hidden="1">
      <c r="A33" s="5"/>
      <c r="B33" s="110"/>
      <c r="C33" s="113"/>
      <c r="D33" s="115"/>
      <c r="E33" s="110"/>
      <c r="F33" s="131"/>
      <c r="G33" s="102"/>
      <c r="H33" s="126"/>
      <c r="I33" s="126"/>
      <c r="J33" s="126"/>
      <c r="K33" s="129"/>
      <c r="L33" s="43">
        <v>3.55</v>
      </c>
      <c r="M33" s="44">
        <v>3.28</v>
      </c>
      <c r="N33" s="45">
        <v>3.15</v>
      </c>
    </row>
    <row r="34" spans="1:11" ht="15.75" customHeight="1" hidden="1">
      <c r="A34" s="25" t="s">
        <v>38</v>
      </c>
      <c r="B34" s="110"/>
      <c r="C34" s="113"/>
      <c r="D34" s="115"/>
      <c r="E34" s="110"/>
      <c r="F34" s="132"/>
      <c r="G34" s="102"/>
      <c r="H34" s="127"/>
      <c r="I34" s="127"/>
      <c r="J34" s="127"/>
      <c r="K34" s="130"/>
    </row>
    <row r="35" spans="1:11" ht="82.5" customHeight="1">
      <c r="A35" s="6" t="s">
        <v>56</v>
      </c>
      <c r="B35" s="111"/>
      <c r="C35" s="114"/>
      <c r="D35" s="116"/>
      <c r="E35" s="111"/>
      <c r="F35" s="24">
        <v>2015</v>
      </c>
      <c r="G35" s="103"/>
      <c r="H35" s="19">
        <v>1.77</v>
      </c>
      <c r="I35" s="24">
        <v>2.98</v>
      </c>
      <c r="J35" s="24">
        <v>1.21</v>
      </c>
      <c r="K35" s="98" t="s">
        <v>54</v>
      </c>
    </row>
    <row r="36" spans="1:11" ht="12.75">
      <c r="A36" s="28"/>
      <c r="B36" s="29"/>
      <c r="C36" s="30"/>
      <c r="D36" s="29"/>
      <c r="E36" s="29"/>
      <c r="F36" s="31"/>
      <c r="G36" s="32"/>
      <c r="H36" s="33"/>
      <c r="I36" s="34"/>
      <c r="J36" s="34"/>
      <c r="K36" s="35"/>
    </row>
    <row r="37" spans="1:11" ht="12.75">
      <c r="A37" s="28"/>
      <c r="B37" s="29"/>
      <c r="C37" s="30"/>
      <c r="D37" s="29"/>
      <c r="E37" s="29"/>
      <c r="F37" s="31"/>
      <c r="G37" s="32"/>
      <c r="H37" s="33"/>
      <c r="I37" s="34"/>
      <c r="J37" s="34"/>
      <c r="K37" s="35"/>
    </row>
    <row r="38" spans="1:11" ht="12.75">
      <c r="A38" s="28"/>
      <c r="B38" s="29"/>
      <c r="C38" s="30"/>
      <c r="D38" s="29"/>
      <c r="E38" s="29"/>
      <c r="F38" s="31"/>
      <c r="G38" s="32"/>
      <c r="H38" s="33"/>
      <c r="I38" s="34"/>
      <c r="J38" s="34"/>
      <c r="K38" s="35"/>
    </row>
    <row r="40" spans="1:12" s="8" customFormat="1" ht="14.25">
      <c r="A40" s="48" t="s">
        <v>63</v>
      </c>
      <c r="B40" s="49"/>
      <c r="C40" s="50"/>
      <c r="D40" s="50"/>
      <c r="E40" s="50"/>
      <c r="F40" s="7"/>
      <c r="G40" s="41"/>
      <c r="H40" s="42"/>
      <c r="I40" s="42"/>
      <c r="J40" s="42"/>
      <c r="L40" s="40"/>
    </row>
  </sheetData>
  <sheetProtection/>
  <mergeCells count="43">
    <mergeCell ref="K20:K23"/>
    <mergeCell ref="K13:K14"/>
    <mergeCell ref="K9:K10"/>
    <mergeCell ref="G13:G19"/>
    <mergeCell ref="G20:G28"/>
    <mergeCell ref="C5:C8"/>
    <mergeCell ref="B5:B8"/>
    <mergeCell ref="F2:F3"/>
    <mergeCell ref="K2:K3"/>
    <mergeCell ref="G2:J2"/>
    <mergeCell ref="E5:E8"/>
    <mergeCell ref="E2:E3"/>
    <mergeCell ref="D5:D8"/>
    <mergeCell ref="G5:G8"/>
    <mergeCell ref="K5:K8"/>
    <mergeCell ref="A2:A3"/>
    <mergeCell ref="B2:B3"/>
    <mergeCell ref="C2:C3"/>
    <mergeCell ref="D2:D3"/>
    <mergeCell ref="J31:J34"/>
    <mergeCell ref="K31:K34"/>
    <mergeCell ref="F31:F34"/>
    <mergeCell ref="H31:H34"/>
    <mergeCell ref="I31:I34"/>
    <mergeCell ref="G29:G35"/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B29:B35"/>
    <mergeCell ref="C29:C35"/>
    <mergeCell ref="D29:D35"/>
    <mergeCell ref="E29:E35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75"/>
  <sheetViews>
    <sheetView tabSelected="1" zoomScale="90" zoomScaleNormal="90" zoomScalePageLayoutView="0" workbookViewId="0" topLeftCell="B1">
      <pane ySplit="3" topLeftCell="A4" activePane="bottomLeft" state="frozen"/>
      <selection pane="topLeft" activeCell="A1" sqref="A1"/>
      <selection pane="bottomLeft" activeCell="G35" sqref="G35"/>
    </sheetView>
  </sheetViews>
  <sheetFormatPr defaultColWidth="9.00390625" defaultRowHeight="12.75"/>
  <cols>
    <col min="1" max="1" width="6.625" style="53" customWidth="1"/>
    <col min="2" max="2" width="26.25390625" style="53" customWidth="1"/>
    <col min="3" max="3" width="24.875" style="53" customWidth="1"/>
    <col min="4" max="4" width="56.625" style="53" customWidth="1"/>
    <col min="5" max="5" width="14.25390625" style="53" customWidth="1"/>
    <col min="6" max="6" width="12.25390625" style="53" customWidth="1"/>
    <col min="7" max="7" width="11.875" style="53" customWidth="1"/>
    <col min="8" max="8" width="9.375" style="53" customWidth="1"/>
    <col min="9" max="9" width="11.875" style="53" customWidth="1"/>
    <col min="10" max="10" width="10.00390625" style="53" customWidth="1"/>
    <col min="11" max="11" width="17.75390625" style="53" customWidth="1"/>
    <col min="12" max="12" width="54.25390625" style="53" customWidth="1"/>
    <col min="13" max="16384" width="9.125" style="53" customWidth="1"/>
  </cols>
  <sheetData>
    <row r="1" spans="1:11" ht="31.5" customHeight="1">
      <c r="A1" s="143" t="s">
        <v>3</v>
      </c>
      <c r="B1" s="143" t="s">
        <v>64</v>
      </c>
      <c r="C1" s="143" t="s">
        <v>65</v>
      </c>
      <c r="D1" s="143" t="s">
        <v>66</v>
      </c>
      <c r="E1" s="143" t="s">
        <v>67</v>
      </c>
      <c r="F1" s="143" t="s">
        <v>68</v>
      </c>
      <c r="G1" s="143" t="s">
        <v>69</v>
      </c>
      <c r="H1" s="144"/>
      <c r="I1" s="144"/>
      <c r="J1" s="144"/>
      <c r="K1" s="143" t="s">
        <v>8</v>
      </c>
    </row>
    <row r="2" spans="1:11" ht="69.75" customHeight="1">
      <c r="A2" s="144"/>
      <c r="B2" s="144"/>
      <c r="C2" s="144"/>
      <c r="D2" s="144"/>
      <c r="E2" s="144"/>
      <c r="F2" s="144"/>
      <c r="G2" s="51" t="s">
        <v>70</v>
      </c>
      <c r="H2" s="52" t="s">
        <v>71</v>
      </c>
      <c r="I2" s="52" t="s">
        <v>72</v>
      </c>
      <c r="J2" s="52" t="s">
        <v>73</v>
      </c>
      <c r="K2" s="144"/>
    </row>
    <row r="3" spans="1:11" ht="12.7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</row>
    <row r="4" spans="1:11" ht="18" customHeight="1">
      <c r="A4" s="162" t="s">
        <v>74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32.25" customHeight="1">
      <c r="A5" s="141" t="s">
        <v>117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s="62" customFormat="1" ht="150" customHeight="1">
      <c r="A6" s="56" t="s">
        <v>47</v>
      </c>
      <c r="B6" s="57" t="s">
        <v>75</v>
      </c>
      <c r="C6" s="57" t="s">
        <v>76</v>
      </c>
      <c r="D6" s="57" t="s">
        <v>77</v>
      </c>
      <c r="E6" s="58">
        <v>41639</v>
      </c>
      <c r="F6" s="58">
        <v>41639</v>
      </c>
      <c r="G6" s="59">
        <v>2013</v>
      </c>
      <c r="H6" s="60">
        <v>895</v>
      </c>
      <c r="I6" s="56">
        <v>895</v>
      </c>
      <c r="J6" s="56" t="s">
        <v>46</v>
      </c>
      <c r="K6" s="61"/>
    </row>
    <row r="7" spans="1:11" s="62" customFormat="1" ht="132.75" customHeight="1">
      <c r="A7" s="145" t="s">
        <v>48</v>
      </c>
      <c r="B7" s="147" t="s">
        <v>75</v>
      </c>
      <c r="C7" s="57" t="s">
        <v>78</v>
      </c>
      <c r="D7" s="57" t="s">
        <v>118</v>
      </c>
      <c r="E7" s="58">
        <v>42004</v>
      </c>
      <c r="F7" s="58">
        <v>41974</v>
      </c>
      <c r="G7" s="59">
        <v>2014</v>
      </c>
      <c r="H7" s="60">
        <v>559.5</v>
      </c>
      <c r="I7" s="56">
        <v>559.42</v>
      </c>
      <c r="J7" s="56">
        <f>I7-H7</f>
        <v>-0.08000000000004093</v>
      </c>
      <c r="K7" s="57" t="s">
        <v>79</v>
      </c>
    </row>
    <row r="8" spans="1:12" s="62" customFormat="1" ht="159.75" customHeight="1">
      <c r="A8" s="146"/>
      <c r="B8" s="148"/>
      <c r="C8" s="57" t="s">
        <v>80</v>
      </c>
      <c r="D8" s="57" t="s">
        <v>119</v>
      </c>
      <c r="E8" s="58">
        <v>42004</v>
      </c>
      <c r="F8" s="58">
        <v>42004</v>
      </c>
      <c r="G8" s="59">
        <v>2014</v>
      </c>
      <c r="H8" s="60">
        <v>10.8</v>
      </c>
      <c r="I8" s="56">
        <v>10.8</v>
      </c>
      <c r="J8" s="56" t="s">
        <v>46</v>
      </c>
      <c r="K8" s="65"/>
      <c r="L8" s="66"/>
    </row>
    <row r="9" spans="1:12" s="62" customFormat="1" ht="165.75" customHeight="1">
      <c r="A9" s="145" t="s">
        <v>49</v>
      </c>
      <c r="B9" s="147" t="s">
        <v>81</v>
      </c>
      <c r="C9" s="57" t="s">
        <v>120</v>
      </c>
      <c r="D9" s="67" t="s">
        <v>121</v>
      </c>
      <c r="E9" s="58">
        <v>42369</v>
      </c>
      <c r="F9" s="58">
        <v>42369</v>
      </c>
      <c r="G9" s="58">
        <v>42369</v>
      </c>
      <c r="H9" s="60">
        <v>114.1</v>
      </c>
      <c r="I9" s="56">
        <v>114.1</v>
      </c>
      <c r="J9" s="56"/>
      <c r="K9" s="57" t="s">
        <v>82</v>
      </c>
      <c r="L9" s="68"/>
    </row>
    <row r="10" spans="1:12" s="62" customFormat="1" ht="167.25" customHeight="1">
      <c r="A10" s="167"/>
      <c r="B10" s="166"/>
      <c r="C10" s="57" t="s">
        <v>83</v>
      </c>
      <c r="D10" s="57" t="s">
        <v>122</v>
      </c>
      <c r="E10" s="58">
        <v>42369</v>
      </c>
      <c r="F10" s="58">
        <v>42369</v>
      </c>
      <c r="G10" s="58">
        <v>42369</v>
      </c>
      <c r="H10" s="60"/>
      <c r="I10" s="56"/>
      <c r="J10" s="61"/>
      <c r="K10" s="57"/>
      <c r="L10" s="66"/>
    </row>
    <row r="11" spans="1:12" ht="409.5" customHeight="1">
      <c r="A11" s="146"/>
      <c r="B11" s="148"/>
      <c r="C11" s="57" t="s">
        <v>123</v>
      </c>
      <c r="D11" s="57" t="s">
        <v>124</v>
      </c>
      <c r="E11" s="58">
        <v>42369</v>
      </c>
      <c r="F11" s="58">
        <v>42369</v>
      </c>
      <c r="G11" s="58">
        <v>42369</v>
      </c>
      <c r="H11" s="69">
        <v>12</v>
      </c>
      <c r="I11" s="69">
        <v>12</v>
      </c>
      <c r="J11" s="69"/>
      <c r="K11" s="67" t="s">
        <v>125</v>
      </c>
      <c r="L11" s="70"/>
    </row>
    <row r="12" spans="1:12" ht="175.5" customHeight="1">
      <c r="A12" s="164" t="s">
        <v>50</v>
      </c>
      <c r="B12" s="168" t="s">
        <v>81</v>
      </c>
      <c r="C12" s="67" t="s">
        <v>126</v>
      </c>
      <c r="D12" s="75" t="s">
        <v>140</v>
      </c>
      <c r="E12" s="71">
        <v>42735</v>
      </c>
      <c r="F12" s="71" t="s">
        <v>84</v>
      </c>
      <c r="G12" s="71">
        <v>42705</v>
      </c>
      <c r="H12" s="72"/>
      <c r="I12" s="72"/>
      <c r="J12" s="72"/>
      <c r="K12" s="73" t="s">
        <v>85</v>
      </c>
      <c r="L12" s="74"/>
    </row>
    <row r="13" spans="1:12" ht="185.25" customHeight="1">
      <c r="A13" s="165"/>
      <c r="B13" s="168"/>
      <c r="C13" s="75" t="s">
        <v>86</v>
      </c>
      <c r="D13" s="67" t="s">
        <v>141</v>
      </c>
      <c r="E13" s="71">
        <v>42735</v>
      </c>
      <c r="F13" s="71" t="s">
        <v>84</v>
      </c>
      <c r="G13" s="71">
        <v>42705</v>
      </c>
      <c r="H13" s="72">
        <v>10.9</v>
      </c>
      <c r="I13" s="72">
        <v>10.2</v>
      </c>
      <c r="J13" s="72">
        <v>0.7</v>
      </c>
      <c r="K13" s="67" t="s">
        <v>87</v>
      </c>
      <c r="L13" s="74"/>
    </row>
    <row r="14" spans="1:12" ht="170.25" customHeight="1">
      <c r="A14" s="165"/>
      <c r="B14" s="168"/>
      <c r="C14" s="57" t="s">
        <v>127</v>
      </c>
      <c r="D14" s="57" t="s">
        <v>142</v>
      </c>
      <c r="E14" s="71">
        <v>42735</v>
      </c>
      <c r="F14" s="71" t="s">
        <v>84</v>
      </c>
      <c r="G14" s="71">
        <v>42705</v>
      </c>
      <c r="H14" s="72">
        <v>6.2</v>
      </c>
      <c r="I14" s="72">
        <v>4.8</v>
      </c>
      <c r="J14" s="72">
        <v>2.4</v>
      </c>
      <c r="K14" s="67" t="s">
        <v>88</v>
      </c>
      <c r="L14" s="70"/>
    </row>
    <row r="15" spans="1:12" ht="252.75" customHeight="1">
      <c r="A15" s="165"/>
      <c r="B15" s="168"/>
      <c r="C15" s="57" t="s">
        <v>128</v>
      </c>
      <c r="D15" s="99" t="s">
        <v>139</v>
      </c>
      <c r="E15" s="71">
        <v>42735</v>
      </c>
      <c r="F15" s="71" t="s">
        <v>84</v>
      </c>
      <c r="G15" s="71">
        <v>42705</v>
      </c>
      <c r="H15" s="72"/>
      <c r="I15" s="72"/>
      <c r="J15" s="72"/>
      <c r="K15" s="73" t="s">
        <v>89</v>
      </c>
      <c r="L15" s="74"/>
    </row>
    <row r="16" spans="1:11" s="62" customFormat="1" ht="18.75" customHeight="1">
      <c r="A16" s="141" t="s">
        <v>90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s="62" customFormat="1" ht="200.25" customHeight="1">
      <c r="A17" s="56" t="s">
        <v>21</v>
      </c>
      <c r="B17" s="76" t="s">
        <v>129</v>
      </c>
      <c r="C17" s="57" t="s">
        <v>91</v>
      </c>
      <c r="D17" s="76" t="s">
        <v>130</v>
      </c>
      <c r="E17" s="58">
        <v>42004</v>
      </c>
      <c r="F17" s="58">
        <v>42004</v>
      </c>
      <c r="G17" s="59">
        <v>2014</v>
      </c>
      <c r="H17" s="60"/>
      <c r="I17" s="61"/>
      <c r="J17" s="61"/>
      <c r="K17" s="57" t="s">
        <v>89</v>
      </c>
    </row>
    <row r="18" spans="1:11" s="62" customFormat="1" ht="16.5" customHeight="1">
      <c r="A18" s="141" t="s">
        <v>92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s="62" customFormat="1" ht="147" customHeight="1">
      <c r="A19" s="60" t="s">
        <v>23</v>
      </c>
      <c r="B19" s="57" t="s">
        <v>75</v>
      </c>
      <c r="C19" s="57" t="s">
        <v>93</v>
      </c>
      <c r="D19" s="57" t="s">
        <v>94</v>
      </c>
      <c r="E19" s="58">
        <v>41639</v>
      </c>
      <c r="F19" s="58">
        <v>41639</v>
      </c>
      <c r="G19" s="60">
        <v>2013</v>
      </c>
      <c r="H19" s="55"/>
      <c r="I19" s="55"/>
      <c r="J19" s="55"/>
      <c r="K19" s="60" t="s">
        <v>89</v>
      </c>
    </row>
    <row r="20" spans="1:11" s="62" customFormat="1" ht="97.5" customHeight="1">
      <c r="A20" s="147" t="s">
        <v>24</v>
      </c>
      <c r="B20" s="152" t="s">
        <v>75</v>
      </c>
      <c r="C20" s="57" t="s">
        <v>95</v>
      </c>
      <c r="D20" s="57" t="s">
        <v>131</v>
      </c>
      <c r="E20" s="58">
        <v>42004</v>
      </c>
      <c r="F20" s="58">
        <v>41913</v>
      </c>
      <c r="G20" s="59">
        <v>2014</v>
      </c>
      <c r="H20" s="60"/>
      <c r="I20" s="60"/>
      <c r="J20" s="60"/>
      <c r="K20" s="60" t="s">
        <v>89</v>
      </c>
    </row>
    <row r="21" spans="1:12" s="62" customFormat="1" ht="183.75" customHeight="1">
      <c r="A21" s="148"/>
      <c r="B21" s="153"/>
      <c r="C21" s="77" t="s">
        <v>132</v>
      </c>
      <c r="D21" s="57" t="s">
        <v>133</v>
      </c>
      <c r="E21" s="58">
        <v>42004</v>
      </c>
      <c r="F21" s="58">
        <v>42004</v>
      </c>
      <c r="G21" s="59">
        <v>2014</v>
      </c>
      <c r="H21" s="55"/>
      <c r="I21" s="55"/>
      <c r="J21" s="55"/>
      <c r="K21" s="60" t="s">
        <v>89</v>
      </c>
      <c r="L21" s="66"/>
    </row>
    <row r="22" spans="1:12" s="62" customFormat="1" ht="132" customHeight="1">
      <c r="A22" s="158" t="s">
        <v>25</v>
      </c>
      <c r="B22" s="152" t="s">
        <v>81</v>
      </c>
      <c r="C22" s="77" t="s">
        <v>96</v>
      </c>
      <c r="D22" s="77" t="s">
        <v>134</v>
      </c>
      <c r="E22" s="58">
        <v>42369</v>
      </c>
      <c r="F22" s="58">
        <v>42369</v>
      </c>
      <c r="G22" s="58">
        <v>42369</v>
      </c>
      <c r="H22" s="55"/>
      <c r="I22" s="55"/>
      <c r="J22" s="55"/>
      <c r="K22" s="60" t="s">
        <v>89</v>
      </c>
      <c r="L22" s="66"/>
    </row>
    <row r="23" spans="1:12" s="62" customFormat="1" ht="132" customHeight="1">
      <c r="A23" s="131"/>
      <c r="B23" s="157"/>
      <c r="C23" s="77" t="s">
        <v>97</v>
      </c>
      <c r="D23" s="77" t="s">
        <v>98</v>
      </c>
      <c r="E23" s="58">
        <v>42369</v>
      </c>
      <c r="F23" s="58">
        <v>42186</v>
      </c>
      <c r="G23" s="58">
        <v>42369</v>
      </c>
      <c r="H23" s="55"/>
      <c r="I23" s="55"/>
      <c r="J23" s="55"/>
      <c r="K23" s="60" t="s">
        <v>89</v>
      </c>
      <c r="L23" s="66"/>
    </row>
    <row r="24" spans="1:12" s="62" customFormat="1" ht="85.5" customHeight="1">
      <c r="A24" s="131"/>
      <c r="B24" s="157"/>
      <c r="C24" s="77" t="s">
        <v>99</v>
      </c>
      <c r="D24" s="77" t="s">
        <v>135</v>
      </c>
      <c r="E24" s="58">
        <v>42369</v>
      </c>
      <c r="F24" s="56">
        <v>2015</v>
      </c>
      <c r="G24" s="58">
        <v>42369</v>
      </c>
      <c r="H24" s="61"/>
      <c r="I24" s="61"/>
      <c r="J24" s="61"/>
      <c r="K24" s="60" t="s">
        <v>89</v>
      </c>
      <c r="L24" s="66"/>
    </row>
    <row r="25" spans="1:12" s="62" customFormat="1" ht="59.25" customHeight="1">
      <c r="A25" s="131"/>
      <c r="B25" s="157"/>
      <c r="C25" s="77" t="s">
        <v>100</v>
      </c>
      <c r="D25" s="77" t="s">
        <v>101</v>
      </c>
      <c r="E25" s="58">
        <v>42369</v>
      </c>
      <c r="F25" s="56">
        <v>2015</v>
      </c>
      <c r="G25" s="58">
        <v>42369</v>
      </c>
      <c r="H25" s="61"/>
      <c r="I25" s="61"/>
      <c r="J25" s="61"/>
      <c r="K25" s="60" t="s">
        <v>89</v>
      </c>
      <c r="L25" s="66"/>
    </row>
    <row r="26" spans="1:12" s="62" customFormat="1" ht="152.25" customHeight="1">
      <c r="A26" s="131"/>
      <c r="B26" s="157"/>
      <c r="C26" s="78" t="s">
        <v>102</v>
      </c>
      <c r="D26" s="77" t="s">
        <v>136</v>
      </c>
      <c r="E26" s="58">
        <v>42369</v>
      </c>
      <c r="F26" s="56">
        <v>2015</v>
      </c>
      <c r="G26" s="58">
        <v>42369</v>
      </c>
      <c r="H26" s="61"/>
      <c r="I26" s="61"/>
      <c r="J26" s="61"/>
      <c r="K26" s="60" t="s">
        <v>89</v>
      </c>
      <c r="L26" s="66"/>
    </row>
    <row r="27" spans="1:12" s="62" customFormat="1" ht="245.25" customHeight="1">
      <c r="A27" s="159" t="s">
        <v>26</v>
      </c>
      <c r="B27" s="152" t="s">
        <v>81</v>
      </c>
      <c r="C27" s="77" t="s">
        <v>100</v>
      </c>
      <c r="D27" s="77" t="s">
        <v>144</v>
      </c>
      <c r="E27" s="58">
        <v>42735</v>
      </c>
      <c r="F27" s="79" t="s">
        <v>84</v>
      </c>
      <c r="G27" s="58">
        <v>42705</v>
      </c>
      <c r="H27" s="61"/>
      <c r="I27" s="61"/>
      <c r="J27" s="61"/>
      <c r="K27" s="60" t="s">
        <v>89</v>
      </c>
      <c r="L27" s="66"/>
    </row>
    <row r="28" spans="1:12" s="62" customFormat="1" ht="192.75" customHeight="1">
      <c r="A28" s="160"/>
      <c r="B28" s="157"/>
      <c r="C28" s="77" t="s">
        <v>99</v>
      </c>
      <c r="D28" s="77" t="s">
        <v>1</v>
      </c>
      <c r="E28" s="58">
        <v>42735</v>
      </c>
      <c r="F28" s="56" t="s">
        <v>84</v>
      </c>
      <c r="G28" s="58">
        <v>42705</v>
      </c>
      <c r="H28" s="61"/>
      <c r="I28" s="61"/>
      <c r="J28" s="61"/>
      <c r="K28" s="60" t="s">
        <v>89</v>
      </c>
      <c r="L28" s="70"/>
    </row>
    <row r="29" spans="1:12" s="62" customFormat="1" ht="269.25" customHeight="1">
      <c r="A29" s="160"/>
      <c r="B29" s="157"/>
      <c r="C29" s="66" t="s">
        <v>103</v>
      </c>
      <c r="D29" s="77" t="s">
        <v>2</v>
      </c>
      <c r="E29" s="58">
        <v>42735</v>
      </c>
      <c r="F29" s="56" t="s">
        <v>84</v>
      </c>
      <c r="G29" s="58">
        <v>42705</v>
      </c>
      <c r="H29" s="61"/>
      <c r="I29" s="61"/>
      <c r="J29" s="61"/>
      <c r="K29" s="60" t="s">
        <v>89</v>
      </c>
      <c r="L29" s="66"/>
    </row>
    <row r="30" spans="1:12" s="62" customFormat="1" ht="366.75" customHeight="1">
      <c r="A30" s="161"/>
      <c r="B30" s="136"/>
      <c r="C30" s="80" t="s">
        <v>102</v>
      </c>
      <c r="D30" s="100" t="s">
        <v>0</v>
      </c>
      <c r="E30" s="81">
        <v>42735</v>
      </c>
      <c r="F30" s="63" t="s">
        <v>84</v>
      </c>
      <c r="G30" s="81">
        <v>42705</v>
      </c>
      <c r="H30" s="82"/>
      <c r="I30" s="82"/>
      <c r="J30" s="82"/>
      <c r="K30" s="64" t="s">
        <v>89</v>
      </c>
      <c r="L30" s="66"/>
    </row>
    <row r="31" spans="1:12" s="62" customFormat="1" ht="18.75" customHeight="1">
      <c r="A31" s="154" t="s">
        <v>104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  <c r="L31" s="66"/>
    </row>
    <row r="32" spans="1:11" s="62" customFormat="1" ht="148.5" customHeight="1">
      <c r="A32" s="60" t="s">
        <v>29</v>
      </c>
      <c r="B32" s="57" t="s">
        <v>105</v>
      </c>
      <c r="C32" s="57" t="s">
        <v>106</v>
      </c>
      <c r="D32" s="57" t="s">
        <v>107</v>
      </c>
      <c r="E32" s="58">
        <v>41639</v>
      </c>
      <c r="F32" s="58">
        <v>41639</v>
      </c>
      <c r="G32" s="60">
        <v>2013</v>
      </c>
      <c r="H32" s="60">
        <v>1.4</v>
      </c>
      <c r="I32" s="60">
        <v>1.4</v>
      </c>
      <c r="J32" s="55" t="s">
        <v>46</v>
      </c>
      <c r="K32" s="55"/>
    </row>
    <row r="33" spans="1:11" s="62" customFormat="1" ht="147.75" customHeight="1">
      <c r="A33" s="56" t="s">
        <v>30</v>
      </c>
      <c r="B33" s="57" t="s">
        <v>105</v>
      </c>
      <c r="C33" s="57" t="s">
        <v>108</v>
      </c>
      <c r="D33" s="57" t="s">
        <v>109</v>
      </c>
      <c r="E33" s="58">
        <v>42004</v>
      </c>
      <c r="F33" s="79">
        <v>41944</v>
      </c>
      <c r="G33" s="60">
        <v>2014</v>
      </c>
      <c r="H33" s="56">
        <v>0.8</v>
      </c>
      <c r="I33" s="56">
        <v>0.8</v>
      </c>
      <c r="J33" s="56" t="s">
        <v>46</v>
      </c>
      <c r="K33" s="76"/>
    </row>
    <row r="34" spans="1:11" s="62" customFormat="1" ht="267.75" customHeight="1">
      <c r="A34" s="56" t="s">
        <v>31</v>
      </c>
      <c r="B34" s="57" t="s">
        <v>110</v>
      </c>
      <c r="C34" s="57" t="s">
        <v>137</v>
      </c>
      <c r="D34" s="57" t="s">
        <v>111</v>
      </c>
      <c r="E34" s="58">
        <v>42369</v>
      </c>
      <c r="F34" s="58">
        <v>42369</v>
      </c>
      <c r="G34" s="58">
        <v>42369</v>
      </c>
      <c r="H34" s="83">
        <v>1</v>
      </c>
      <c r="I34" s="69">
        <v>1</v>
      </c>
      <c r="J34" s="83"/>
      <c r="K34" s="76"/>
    </row>
    <row r="35" spans="1:11" s="62" customFormat="1" ht="140.25" customHeight="1">
      <c r="A35" s="84" t="s">
        <v>32</v>
      </c>
      <c r="B35" s="57" t="s">
        <v>112</v>
      </c>
      <c r="C35" s="57" t="s">
        <v>113</v>
      </c>
      <c r="D35" s="57" t="s">
        <v>143</v>
      </c>
      <c r="E35" s="58">
        <v>42735</v>
      </c>
      <c r="F35" s="58" t="s">
        <v>114</v>
      </c>
      <c r="G35" s="58">
        <v>42705</v>
      </c>
      <c r="H35" s="83">
        <v>0.6</v>
      </c>
      <c r="I35" s="69"/>
      <c r="J35" s="83"/>
      <c r="K35" s="169" t="s">
        <v>115</v>
      </c>
    </row>
    <row r="36" spans="1:12" s="62" customFormat="1" ht="12.75">
      <c r="A36" s="149" t="s">
        <v>116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1"/>
      <c r="L36" s="66"/>
    </row>
    <row r="37" spans="1:11" s="62" customFormat="1" ht="12.75">
      <c r="A37" s="56" t="s">
        <v>46</v>
      </c>
      <c r="B37" s="60" t="s">
        <v>46</v>
      </c>
      <c r="C37" s="60" t="s">
        <v>46</v>
      </c>
      <c r="D37" s="60" t="s">
        <v>46</v>
      </c>
      <c r="E37" s="60" t="s">
        <v>46</v>
      </c>
      <c r="F37" s="56" t="s">
        <v>46</v>
      </c>
      <c r="G37" s="56" t="s">
        <v>46</v>
      </c>
      <c r="H37" s="56" t="s">
        <v>46</v>
      </c>
      <c r="I37" s="56" t="s">
        <v>46</v>
      </c>
      <c r="J37" s="56" t="s">
        <v>46</v>
      </c>
      <c r="K37" s="56" t="s">
        <v>46</v>
      </c>
    </row>
    <row r="38" spans="1:11" s="62" customFormat="1" ht="12.75">
      <c r="A38" s="85"/>
      <c r="B38" s="86"/>
      <c r="C38" s="86"/>
      <c r="D38" s="86"/>
      <c r="E38" s="86"/>
      <c r="F38" s="85"/>
      <c r="G38" s="85"/>
      <c r="H38" s="85"/>
      <c r="I38" s="85"/>
      <c r="J38" s="85"/>
      <c r="K38" s="85"/>
    </row>
    <row r="39" spans="1:11" s="62" customFormat="1" ht="15.75">
      <c r="A39" s="87"/>
      <c r="B39" s="88"/>
      <c r="C39" s="87"/>
      <c r="D39" s="87"/>
      <c r="E39" s="87"/>
      <c r="F39" s="87"/>
      <c r="G39" s="87"/>
      <c r="H39" s="87"/>
      <c r="I39" s="87"/>
      <c r="J39" s="87"/>
      <c r="K39" s="87"/>
    </row>
    <row r="40" spans="1:11" s="62" customFormat="1" ht="15.75">
      <c r="A40" s="89"/>
      <c r="B40" s="90"/>
      <c r="C40" s="91"/>
      <c r="D40" s="90"/>
      <c r="E40" s="90"/>
      <c r="F40" s="90"/>
      <c r="G40" s="90"/>
      <c r="H40" s="92"/>
      <c r="I40" s="92"/>
      <c r="J40" s="92"/>
      <c r="K40" s="89"/>
    </row>
    <row r="41" spans="1:11" s="94" customFormat="1" ht="15.75">
      <c r="A41" s="89"/>
      <c r="B41" s="90"/>
      <c r="C41" s="93"/>
      <c r="E41" s="89"/>
      <c r="F41" s="89"/>
      <c r="G41" s="89"/>
      <c r="H41" s="89"/>
      <c r="J41" s="95"/>
      <c r="K41" s="89"/>
    </row>
    <row r="42" spans="1:11" s="94" customFormat="1" ht="15.75">
      <c r="A42" s="87"/>
      <c r="B42" s="96"/>
      <c r="C42" s="97"/>
      <c r="D42" s="87"/>
      <c r="E42" s="87"/>
      <c r="F42" s="87"/>
      <c r="G42" s="87"/>
      <c r="H42" s="87"/>
      <c r="I42" s="87"/>
      <c r="J42" s="87"/>
      <c r="K42" s="87"/>
    </row>
    <row r="43" spans="1:11" s="62" customFormat="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s="62" customFormat="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s="62" customFormat="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s="62" customFormat="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62" customFormat="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s="62" customFormat="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  <row r="59" s="62" customFormat="1" ht="12.75"/>
    <row r="60" s="62" customFormat="1" ht="12.75"/>
    <row r="61" s="62" customFormat="1" ht="12.75"/>
    <row r="62" s="62" customFormat="1" ht="12.75"/>
    <row r="63" s="62" customFormat="1" ht="12.75"/>
    <row r="64" s="62" customFormat="1" ht="12.75"/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pans="1:11" s="62" customFormat="1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</sheetData>
  <sheetProtection/>
  <mergeCells count="26">
    <mergeCell ref="A4:K4"/>
    <mergeCell ref="K1:K2"/>
    <mergeCell ref="G1:J1"/>
    <mergeCell ref="A12:A15"/>
    <mergeCell ref="B9:B11"/>
    <mergeCell ref="A9:A11"/>
    <mergeCell ref="B12:B15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Костюшина Елена Станиславовна</cp:lastModifiedBy>
  <cp:lastPrinted>2016-04-08T11:27:34Z</cp:lastPrinted>
  <dcterms:created xsi:type="dcterms:W3CDTF">2014-02-03T06:05:17Z</dcterms:created>
  <dcterms:modified xsi:type="dcterms:W3CDTF">2016-12-07T06:16:55Z</dcterms:modified>
  <cp:category/>
  <cp:version/>
  <cp:contentType/>
  <cp:contentStatus/>
</cp:coreProperties>
</file>