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QNAPD4\Share\Ширшова\НОКУ\00. ИНФОРМАЦИЯ НА САЙТ МПВУО\13.08.2020\Рейтинги и результаты независимой оценки качества условий\"/>
    </mc:Choice>
  </mc:AlternateContent>
  <bookViews>
    <workbookView xWindow="0" yWindow="0" windowWidth="28800" windowHeight="11130" activeTab="1"/>
  </bookViews>
  <sheets>
    <sheet name="по МО" sheetId="1" r:id="rId1"/>
    <sheet name="по субъектам РФ" sheetId="2" r:id="rId2"/>
    <sheet name="Лист1" sheetId="3" r:id="rId3"/>
  </sheets>
  <definedNames>
    <definedName name="_xlnm._FilterDatabase" localSheetId="0" hidden="1">'по МО'!$A$5:$C$81</definedName>
    <definedName name="_xlnm._FilterDatabase" localSheetId="1" hidden="1">'по субъектам РФ'!$A$13:$D$98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P15" i="2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l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K15" i="2"/>
</calcChain>
</file>

<file path=xl/sharedStrings.xml><?xml version="1.0" encoding="utf-8"?>
<sst xmlns="http://schemas.openxmlformats.org/spreadsheetml/2006/main" count="820" uniqueCount="352">
  <si>
    <t xml:space="preserve">             Ульяновская область</t>
  </si>
  <si>
    <t>87,49</t>
  </si>
  <si>
    <t>Культура</t>
  </si>
  <si>
    <t>78,96</t>
  </si>
  <si>
    <t>Образование</t>
  </si>
  <si>
    <t>88,22</t>
  </si>
  <si>
    <t>Социальное обслуживание</t>
  </si>
  <si>
    <t>95,3</t>
  </si>
  <si>
    <t xml:space="preserve">                  Старомайнский муниципальный район</t>
  </si>
  <si>
    <t>82,9</t>
  </si>
  <si>
    <t>81,2</t>
  </si>
  <si>
    <t>84,6</t>
  </si>
  <si>
    <t xml:space="preserve">                  Сурский муниципальный район</t>
  </si>
  <si>
    <t>90,18</t>
  </si>
  <si>
    <t xml:space="preserve">                  Тереньгульский муниципальный район</t>
  </si>
  <si>
    <t>72,95</t>
  </si>
  <si>
    <t>57,79</t>
  </si>
  <si>
    <t>88,12</t>
  </si>
  <si>
    <t xml:space="preserve">                  Ульяновский муниципальный район</t>
  </si>
  <si>
    <t>86,02</t>
  </si>
  <si>
    <t>72,82</t>
  </si>
  <si>
    <t>86,75</t>
  </si>
  <si>
    <t>98,49</t>
  </si>
  <si>
    <t xml:space="preserve">                  Цильнинский муниципальный район</t>
  </si>
  <si>
    <t>87</t>
  </si>
  <si>
    <t xml:space="preserve">                  Чердаклинский муниципальный район</t>
  </si>
  <si>
    <t>91,83</t>
  </si>
  <si>
    <t>84,42</t>
  </si>
  <si>
    <t xml:space="preserve">                  Новомалыклинский муниципальный район</t>
  </si>
  <si>
    <t>88,69</t>
  </si>
  <si>
    <t>88,33</t>
  </si>
  <si>
    <t>89,06</t>
  </si>
  <si>
    <t xml:space="preserve">                  Новоспасский муниципальный район</t>
  </si>
  <si>
    <t>93,27</t>
  </si>
  <si>
    <t>87,73</t>
  </si>
  <si>
    <t>98,8</t>
  </si>
  <si>
    <t xml:space="preserve">                  Павловский муниципальный район</t>
  </si>
  <si>
    <t>88,08</t>
  </si>
  <si>
    <t>78,95</t>
  </si>
  <si>
    <t>89,26</t>
  </si>
  <si>
    <t>96,02</t>
  </si>
  <si>
    <t xml:space="preserve">                  Радищевский муниципальный район</t>
  </si>
  <si>
    <t>80,18</t>
  </si>
  <si>
    <t>70,67</t>
  </si>
  <si>
    <t>89,68</t>
  </si>
  <si>
    <t xml:space="preserve">                  Сенгилеевский муниципальный район</t>
  </si>
  <si>
    <t>85,07</t>
  </si>
  <si>
    <t>77,67</t>
  </si>
  <si>
    <t>85,95</t>
  </si>
  <si>
    <t>91,6</t>
  </si>
  <si>
    <t xml:space="preserve">                  Старокулаткинский муниципальный район</t>
  </si>
  <si>
    <t>83,42</t>
  </si>
  <si>
    <t>78,02</t>
  </si>
  <si>
    <t>88,83</t>
  </si>
  <si>
    <t xml:space="preserve">                  Карсунский муниципальный район</t>
  </si>
  <si>
    <t>89,76</t>
  </si>
  <si>
    <t xml:space="preserve">                  Кузоватовский муниципальный район</t>
  </si>
  <si>
    <t>90,54</t>
  </si>
  <si>
    <t>81,98</t>
  </si>
  <si>
    <t>89,81</t>
  </si>
  <si>
    <t>99,84</t>
  </si>
  <si>
    <t xml:space="preserve">                  Майнский муниципальный район</t>
  </si>
  <si>
    <t>91,02</t>
  </si>
  <si>
    <t>91,8</t>
  </si>
  <si>
    <t>90,23</t>
  </si>
  <si>
    <t xml:space="preserve">                  Мелекесский муниципальный район</t>
  </si>
  <si>
    <t>87,38</t>
  </si>
  <si>
    <t xml:space="preserve">                  Николаевский муниципальный район</t>
  </si>
  <si>
    <t>89,86</t>
  </si>
  <si>
    <t xml:space="preserve">                  Базарносызганский муниципальный район</t>
  </si>
  <si>
    <t>85,69</t>
  </si>
  <si>
    <t>81,67</t>
  </si>
  <si>
    <t>89,71</t>
  </si>
  <si>
    <t xml:space="preserve">                  Барышский муниципальный район</t>
  </si>
  <si>
    <t>87,11</t>
  </si>
  <si>
    <t>82,86</t>
  </si>
  <si>
    <t>89,66</t>
  </si>
  <si>
    <t>88,8</t>
  </si>
  <si>
    <t xml:space="preserve">                  Вешкаймский муниципальный район</t>
  </si>
  <si>
    <t>88,06</t>
  </si>
  <si>
    <t>80,35</t>
  </si>
  <si>
    <t>87,43</t>
  </si>
  <si>
    <t>96,4</t>
  </si>
  <si>
    <t xml:space="preserve">                  Инзенский муниципальный район</t>
  </si>
  <si>
    <t>87,21</t>
  </si>
  <si>
    <t>82,22</t>
  </si>
  <si>
    <t>89,62</t>
  </si>
  <si>
    <t>89,8</t>
  </si>
  <si>
    <t xml:space="preserve">                  город Димитровград</t>
  </si>
  <si>
    <t>86,84</t>
  </si>
  <si>
    <t>85,55</t>
  </si>
  <si>
    <t xml:space="preserve">                  город Ульяновск</t>
  </si>
  <si>
    <t>90,4</t>
  </si>
  <si>
    <t>91,34</t>
  </si>
  <si>
    <t>89,45</t>
  </si>
  <si>
    <t xml:space="preserve">                  город Новоульяновск</t>
  </si>
  <si>
    <t>73,58</t>
  </si>
  <si>
    <t>60,12</t>
  </si>
  <si>
    <t>87,04</t>
  </si>
  <si>
    <t>Итоговая оценка качества оказания услуг за 2019 год (по 100-балльной шкале)</t>
  </si>
  <si>
    <t>По состоянию на 03.08.2020</t>
  </si>
  <si>
    <t>Показатели оценки качества по отраслям и субъектам Российской Федерации (муниципальным образованиям) *</t>
  </si>
  <si>
    <t xml:space="preserve">Период проведения оценки </t>
  </si>
  <si>
    <t>2019</t>
  </si>
  <si>
    <t>Российская федерация</t>
  </si>
  <si>
    <t>85,05</t>
  </si>
  <si>
    <t>81,48</t>
  </si>
  <si>
    <t>81,94</t>
  </si>
  <si>
    <t>Здравоохранение</t>
  </si>
  <si>
    <t>83,66</t>
  </si>
  <si>
    <t>93,14</t>
  </si>
  <si>
    <t>Медико-социальные учреждения</t>
  </si>
  <si>
    <t>№</t>
  </si>
  <si>
    <t>Результат НОКО по отрасли "Образование"</t>
  </si>
  <si>
    <t xml:space="preserve">             Тюменская область</t>
  </si>
  <si>
    <t>94,42</t>
  </si>
  <si>
    <t xml:space="preserve">             Город Москва столица Российской Федерации город федерального значения</t>
  </si>
  <si>
    <t>94,09</t>
  </si>
  <si>
    <t>92,87</t>
  </si>
  <si>
    <t xml:space="preserve">             Ямало-Ненецкий автономный округ</t>
  </si>
  <si>
    <t>92,63</t>
  </si>
  <si>
    <t xml:space="preserve">             Кабардино-Балкарская Республика</t>
  </si>
  <si>
    <t>94,3</t>
  </si>
  <si>
    <t>91,56</t>
  </si>
  <si>
    <t xml:space="preserve">             Ханты-Мансийский автономный округ - Югра</t>
  </si>
  <si>
    <t>88,97</t>
  </si>
  <si>
    <t>91,48</t>
  </si>
  <si>
    <t xml:space="preserve">             Московская область</t>
  </si>
  <si>
    <t>85,66</t>
  </si>
  <si>
    <t>91,09</t>
  </si>
  <si>
    <t xml:space="preserve">             Пензенская область</t>
  </si>
  <si>
    <t>87,81</t>
  </si>
  <si>
    <t>90,67</t>
  </si>
  <si>
    <t xml:space="preserve">             Белгородская область</t>
  </si>
  <si>
    <t>89,84</t>
  </si>
  <si>
    <t>90,48</t>
  </si>
  <si>
    <t xml:space="preserve">             Калининградская область</t>
  </si>
  <si>
    <t>90,09</t>
  </si>
  <si>
    <t xml:space="preserve">             Липецкая область</t>
  </si>
  <si>
    <t>87,55</t>
  </si>
  <si>
    <t xml:space="preserve">             Тульская область</t>
  </si>
  <si>
    <t>86,05</t>
  </si>
  <si>
    <t>89,75</t>
  </si>
  <si>
    <t xml:space="preserve">             Костромская область</t>
  </si>
  <si>
    <t>86,54</t>
  </si>
  <si>
    <t>89,51</t>
  </si>
  <si>
    <t xml:space="preserve">             Город Санкт-Петербург город федерального значения</t>
  </si>
  <si>
    <t>87,44</t>
  </si>
  <si>
    <t>88,72</t>
  </si>
  <si>
    <t xml:space="preserve">             Чукотский автономный округ</t>
  </si>
  <si>
    <t>89,08</t>
  </si>
  <si>
    <t xml:space="preserve">             Смоленская область</t>
  </si>
  <si>
    <t>83,51</t>
  </si>
  <si>
    <t>88,6</t>
  </si>
  <si>
    <t xml:space="preserve">             Вологодская область</t>
  </si>
  <si>
    <t>89,04</t>
  </si>
  <si>
    <t>88,37</t>
  </si>
  <si>
    <t xml:space="preserve">             Курганская область</t>
  </si>
  <si>
    <t>88,35</t>
  </si>
  <si>
    <t>88,31</t>
  </si>
  <si>
    <t xml:space="preserve">             Краснодарский край</t>
  </si>
  <si>
    <t>84</t>
  </si>
  <si>
    <t xml:space="preserve">             Город Севастополь</t>
  </si>
  <si>
    <t>87,62</t>
  </si>
  <si>
    <t xml:space="preserve">             Хабаровский край</t>
  </si>
  <si>
    <t>87,87</t>
  </si>
  <si>
    <t>87,99</t>
  </si>
  <si>
    <t xml:space="preserve">             Калужская область</t>
  </si>
  <si>
    <t>74,19</t>
  </si>
  <si>
    <t xml:space="preserve">             Челябинская область</t>
  </si>
  <si>
    <t>85,7</t>
  </si>
  <si>
    <t>87,88</t>
  </si>
  <si>
    <t xml:space="preserve">             Брянская область</t>
  </si>
  <si>
    <t>85,23</t>
  </si>
  <si>
    <t xml:space="preserve">             Кировская область</t>
  </si>
  <si>
    <t>84,83</t>
  </si>
  <si>
    <t>87,85</t>
  </si>
  <si>
    <t xml:space="preserve">             Республика Северная Осетия-Алания</t>
  </si>
  <si>
    <t>72,06</t>
  </si>
  <si>
    <t>87,79</t>
  </si>
  <si>
    <t xml:space="preserve">             Республика Мордовия</t>
  </si>
  <si>
    <t>83,54</t>
  </si>
  <si>
    <t>87,72</t>
  </si>
  <si>
    <t xml:space="preserve">             Алтайский край</t>
  </si>
  <si>
    <t>87,69</t>
  </si>
  <si>
    <t xml:space="preserve">             Ростовская область</t>
  </si>
  <si>
    <t>82,43</t>
  </si>
  <si>
    <t>87,06</t>
  </si>
  <si>
    <t xml:space="preserve">             Омская область</t>
  </si>
  <si>
    <t>82,39</t>
  </si>
  <si>
    <t xml:space="preserve">             Республика Крым</t>
  </si>
  <si>
    <t>88,02</t>
  </si>
  <si>
    <t xml:space="preserve">             Ивановская область</t>
  </si>
  <si>
    <t>88,43</t>
  </si>
  <si>
    <t>86,8</t>
  </si>
  <si>
    <t xml:space="preserve">             Владимирская область</t>
  </si>
  <si>
    <t>81,56</t>
  </si>
  <si>
    <t>86,59</t>
  </si>
  <si>
    <t xml:space="preserve">             Ненецкий автономный округ</t>
  </si>
  <si>
    <t>83,65</t>
  </si>
  <si>
    <t>86,58</t>
  </si>
  <si>
    <t xml:space="preserve">             Камчатский край</t>
  </si>
  <si>
    <t>86,31</t>
  </si>
  <si>
    <t>86,53</t>
  </si>
  <si>
    <t xml:space="preserve">             Волгоградская область</t>
  </si>
  <si>
    <t>82</t>
  </si>
  <si>
    <t>86,41</t>
  </si>
  <si>
    <t xml:space="preserve">             Томская область</t>
  </si>
  <si>
    <t>79,18</t>
  </si>
  <si>
    <t>86,32</t>
  </si>
  <si>
    <t xml:space="preserve">             Сахалинская область</t>
  </si>
  <si>
    <t>84,96</t>
  </si>
  <si>
    <t>86,28</t>
  </si>
  <si>
    <t xml:space="preserve">             Республика Марий Эл</t>
  </si>
  <si>
    <t>78,42</t>
  </si>
  <si>
    <t>86,26</t>
  </si>
  <si>
    <t xml:space="preserve">             Республика Карелия</t>
  </si>
  <si>
    <t>81,82</t>
  </si>
  <si>
    <t>86,23</t>
  </si>
  <si>
    <t xml:space="preserve">             Кемеровская область</t>
  </si>
  <si>
    <t>83,76</t>
  </si>
  <si>
    <t>86,21</t>
  </si>
  <si>
    <t xml:space="preserve">             Приморский край</t>
  </si>
  <si>
    <t>79,3</t>
  </si>
  <si>
    <t>86,16</t>
  </si>
  <si>
    <t xml:space="preserve">             Саратовская область</t>
  </si>
  <si>
    <t>78,29</t>
  </si>
  <si>
    <t>86,14</t>
  </si>
  <si>
    <t xml:space="preserve">             Тамбовская область</t>
  </si>
  <si>
    <t>90,89</t>
  </si>
  <si>
    <t>86,1</t>
  </si>
  <si>
    <t xml:space="preserve">             Оренбургская область</t>
  </si>
  <si>
    <t>86,06</t>
  </si>
  <si>
    <t xml:space="preserve">             Республика Коми</t>
  </si>
  <si>
    <t>83,93</t>
  </si>
  <si>
    <t>85,47</t>
  </si>
  <si>
    <t xml:space="preserve">             Воронежская область</t>
  </si>
  <si>
    <t>84,71</t>
  </si>
  <si>
    <t>85,35</t>
  </si>
  <si>
    <t xml:space="preserve">             Республика Башкортостан</t>
  </si>
  <si>
    <t>79,14</t>
  </si>
  <si>
    <t>84,99</t>
  </si>
  <si>
    <t xml:space="preserve">             Свердловская область</t>
  </si>
  <si>
    <t>83,52</t>
  </si>
  <si>
    <t>84,73</t>
  </si>
  <si>
    <t xml:space="preserve">             Чеченская Республика</t>
  </si>
  <si>
    <t>80,73</t>
  </si>
  <si>
    <t>84,58</t>
  </si>
  <si>
    <t xml:space="preserve">             Чувашская Республика - Чувашия</t>
  </si>
  <si>
    <t>71,17</t>
  </si>
  <si>
    <t>84,33</t>
  </si>
  <si>
    <t xml:space="preserve">             Республика Татарстан</t>
  </si>
  <si>
    <t>77,64</t>
  </si>
  <si>
    <t>84,19</t>
  </si>
  <si>
    <t xml:space="preserve">             Мурманская область</t>
  </si>
  <si>
    <t>84,15</t>
  </si>
  <si>
    <t xml:space="preserve">             Республика Алтай</t>
  </si>
  <si>
    <t>83,28</t>
  </si>
  <si>
    <t>84,11</t>
  </si>
  <si>
    <t xml:space="preserve">             Курская область</t>
  </si>
  <si>
    <t>82,84</t>
  </si>
  <si>
    <t>83,97</t>
  </si>
  <si>
    <t xml:space="preserve">             Новгородская область</t>
  </si>
  <si>
    <t>80,53</t>
  </si>
  <si>
    <t>83,78</t>
  </si>
  <si>
    <t xml:space="preserve">             Псковская область</t>
  </si>
  <si>
    <t>80,15</t>
  </si>
  <si>
    <t xml:space="preserve">             Ярославская область</t>
  </si>
  <si>
    <t>78,7</t>
  </si>
  <si>
    <t xml:space="preserve">             Пермский край</t>
  </si>
  <si>
    <t>83,6</t>
  </si>
  <si>
    <t xml:space="preserve">             Амурская область</t>
  </si>
  <si>
    <t>79,1</t>
  </si>
  <si>
    <t>83,55</t>
  </si>
  <si>
    <t xml:space="preserve">             Республика Калмыкия</t>
  </si>
  <si>
    <t>66,8</t>
  </si>
  <si>
    <t>83,32</t>
  </si>
  <si>
    <t xml:space="preserve">             Ставропольский край</t>
  </si>
  <si>
    <t>83,38</t>
  </si>
  <si>
    <t>82,89</t>
  </si>
  <si>
    <t xml:space="preserve">             Республика Ингушетия</t>
  </si>
  <si>
    <t>82,75</t>
  </si>
  <si>
    <t>82,88</t>
  </si>
  <si>
    <t xml:space="preserve">             Нижегородская область</t>
  </si>
  <si>
    <t>80,57</t>
  </si>
  <si>
    <t>82,77</t>
  </si>
  <si>
    <t xml:space="preserve">             Забайкальский край</t>
  </si>
  <si>
    <t>79,46</t>
  </si>
  <si>
    <t>82,65</t>
  </si>
  <si>
    <t xml:space="preserve">             Самарская область</t>
  </si>
  <si>
    <t>83,19</t>
  </si>
  <si>
    <t>82,14</t>
  </si>
  <si>
    <t xml:space="preserve">             Астраханская область</t>
  </si>
  <si>
    <t>81,89</t>
  </si>
  <si>
    <t>82,04</t>
  </si>
  <si>
    <t xml:space="preserve">             Республика Бурятия</t>
  </si>
  <si>
    <t>75,59</t>
  </si>
  <si>
    <t>81,16</t>
  </si>
  <si>
    <t xml:space="preserve">             Республика Хакасия</t>
  </si>
  <si>
    <t>73,36</t>
  </si>
  <si>
    <t>80,96</t>
  </si>
  <si>
    <t xml:space="preserve">             Магаданская область</t>
  </si>
  <si>
    <t>80,69</t>
  </si>
  <si>
    <t>80,34</t>
  </si>
  <si>
    <t xml:space="preserve">             Иркутская область</t>
  </si>
  <si>
    <t>79,8</t>
  </si>
  <si>
    <t xml:space="preserve">             Еврейская автономная область</t>
  </si>
  <si>
    <t>78,66</t>
  </si>
  <si>
    <t>79,36</t>
  </si>
  <si>
    <t xml:space="preserve">             Красноярский край</t>
  </si>
  <si>
    <t>77,59</t>
  </si>
  <si>
    <t>79,31</t>
  </si>
  <si>
    <t xml:space="preserve">             Удмуртская Республика</t>
  </si>
  <si>
    <t>87,59</t>
  </si>
  <si>
    <t>79,05</t>
  </si>
  <si>
    <t xml:space="preserve">             Ленинградская область</t>
  </si>
  <si>
    <t>79,76</t>
  </si>
  <si>
    <t>78,14</t>
  </si>
  <si>
    <t xml:space="preserve">             Новосибирская область</t>
  </si>
  <si>
    <t>83,22</t>
  </si>
  <si>
    <t>77,75</t>
  </si>
  <si>
    <t xml:space="preserve">             Орловская область</t>
  </si>
  <si>
    <t>85,74</t>
  </si>
  <si>
    <t>77,46</t>
  </si>
  <si>
    <t xml:space="preserve">             Республика Саха (Якутия)</t>
  </si>
  <si>
    <t>65,09</t>
  </si>
  <si>
    <t>77,38</t>
  </si>
  <si>
    <t xml:space="preserve">             Республика Тыва</t>
  </si>
  <si>
    <t>79,04</t>
  </si>
  <si>
    <t>77,12</t>
  </si>
  <si>
    <t xml:space="preserve">             Тверская область</t>
  </si>
  <si>
    <t>75,85</t>
  </si>
  <si>
    <t>76,94</t>
  </si>
  <si>
    <t xml:space="preserve">             Рязанская область</t>
  </si>
  <si>
    <t>87,05</t>
  </si>
  <si>
    <t>73,35</t>
  </si>
  <si>
    <t xml:space="preserve">             Архангельская область</t>
  </si>
  <si>
    <t>31,45</t>
  </si>
  <si>
    <t>73,24</t>
  </si>
  <si>
    <t xml:space="preserve">             Карачаево-Черкесская Республика</t>
  </si>
  <si>
    <t>60,97</t>
  </si>
  <si>
    <t>71,21</t>
  </si>
  <si>
    <t xml:space="preserve">             Республика Адыгея (Адыгея)</t>
  </si>
  <si>
    <t>80,79</t>
  </si>
  <si>
    <t>67,33</t>
  </si>
  <si>
    <t xml:space="preserve">             Республика Дагестан</t>
  </si>
  <si>
    <t>67,01</t>
  </si>
  <si>
    <t>64,1</t>
  </si>
  <si>
    <t>* Примечание:  С 01.01.2019 применяется  для оценки эффективности деятельности органов исполнительной власти субъектов Российской Федерации в соответствии с пунктом 24 перечня показателей утвержденного Указом Президента Российской</t>
  </si>
  <si>
    <t>Итоговая оценка</t>
  </si>
  <si>
    <r>
      <rPr>
        <b/>
        <sz val="12"/>
        <color theme="8" tint="-0.249977111117893"/>
        <rFont val="Calibri"/>
        <family val="2"/>
        <charset val="204"/>
      </rPr>
      <t>Субъект РФ</t>
    </r>
    <r>
      <rPr>
        <b/>
        <sz val="12"/>
        <color rgb="FF000000"/>
        <rFont val="Calibri"/>
        <family val="2"/>
        <charset val="204"/>
      </rPr>
      <t>/муниципальное образование</t>
    </r>
  </si>
  <si>
    <r>
      <rPr>
        <b/>
        <sz val="12"/>
        <color theme="8" tint="-0.249977111117893"/>
        <rFont val="Calibri"/>
        <family val="2"/>
        <charset val="204"/>
      </rPr>
      <t>Субъект ПФО</t>
    </r>
    <r>
      <rPr>
        <b/>
        <sz val="12"/>
        <color rgb="FF000000"/>
        <rFont val="Calibri"/>
        <family val="2"/>
        <charset val="204"/>
      </rPr>
      <t>/муниципальное образование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</si>
</sst>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rgb="FF3F3F3F"/>
      <name val="Calibri"/>
    </font>
    <font>
      <sz val="11"/>
      <name val="Calibri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u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theme="8" tint="-0.249977111117893"/>
      <name val="Calibri"/>
      <family val="2"/>
      <charset val="204"/>
    </font>
    <font>
      <b/>
      <sz val="20"/>
      <color rgb="FF0070C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3" fillId="0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0" fontId="6" fillId="2" borderId="1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Border="1" applyAlignment="1"/>
    <xf numFmtId="0" fontId="12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2" fillId="0" borderId="0" xfId="1" applyFont="1" applyAlignment="1" applyProtection="1"/>
    <xf numFmtId="0" fontId="15" fillId="0" borderId="0" xfId="0" applyFont="1" applyBorder="1" applyAlignment="1">
      <alignment horizontal="left" vertical="center"/>
    </xf>
    <xf numFmtId="0" fontId="0" fillId="0" borderId="0" xfId="0"/>
    <xf numFmtId="0" fontId="13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3" borderId="0" xfId="0" applyFill="1"/>
    <xf numFmtId="0" fontId="11" fillId="3" borderId="0" xfId="0" applyFont="1" applyFill="1" applyBorder="1" applyAlignment="1"/>
    <xf numFmtId="0" fontId="8" fillId="3" borderId="0" xfId="0" applyFont="1" applyFill="1" applyBorder="1" applyAlignment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/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1"/>
  <sheetViews>
    <sheetView workbookViewId="0">
      <selection activeCell="E12" sqref="E12"/>
    </sheetView>
  </sheetViews>
  <sheetFormatPr defaultRowHeight="15" x14ac:dyDescent="0.25"/>
  <cols>
    <col min="1" max="1" width="17.7109375" customWidth="1"/>
    <col min="2" max="2" width="41" customWidth="1"/>
  </cols>
  <sheetData>
    <row r="2" spans="1:3" ht="18.75" x14ac:dyDescent="0.3">
      <c r="A2" s="5" t="s">
        <v>99</v>
      </c>
    </row>
    <row r="4" spans="1:3" x14ac:dyDescent="0.25">
      <c r="A4" s="9" t="s">
        <v>0</v>
      </c>
      <c r="B4" s="10"/>
      <c r="C4" s="11" t="s">
        <v>1</v>
      </c>
    </row>
    <row r="5" spans="1:3" x14ac:dyDescent="0.25">
      <c r="A5" s="10"/>
      <c r="B5" s="12" t="s">
        <v>2</v>
      </c>
      <c r="C5" s="11" t="s">
        <v>3</v>
      </c>
    </row>
    <row r="6" spans="1:3" x14ac:dyDescent="0.25">
      <c r="A6" s="10"/>
      <c r="B6" s="13" t="s">
        <v>4</v>
      </c>
      <c r="C6" s="14">
        <v>88.22</v>
      </c>
    </row>
    <row r="7" spans="1:3" x14ac:dyDescent="0.25">
      <c r="B7" s="2" t="s">
        <v>6</v>
      </c>
      <c r="C7" s="1" t="s">
        <v>7</v>
      </c>
    </row>
    <row r="8" spans="1:3" x14ac:dyDescent="0.25">
      <c r="A8" s="2" t="s">
        <v>8</v>
      </c>
      <c r="C8" s="1" t="s">
        <v>9</v>
      </c>
    </row>
    <row r="9" spans="1:3" x14ac:dyDescent="0.25">
      <c r="B9" s="2" t="s">
        <v>2</v>
      </c>
      <c r="C9" s="1" t="s">
        <v>10</v>
      </c>
    </row>
    <row r="10" spans="1:3" x14ac:dyDescent="0.25">
      <c r="B10" s="3" t="s">
        <v>4</v>
      </c>
      <c r="C10" s="4" t="s">
        <v>11</v>
      </c>
    </row>
    <row r="11" spans="1:3" x14ac:dyDescent="0.25">
      <c r="A11" s="2" t="s">
        <v>12</v>
      </c>
      <c r="C11" s="1" t="s">
        <v>13</v>
      </c>
    </row>
    <row r="12" spans="1:3" x14ac:dyDescent="0.25">
      <c r="B12" s="3" t="s">
        <v>4</v>
      </c>
      <c r="C12" s="4" t="s">
        <v>13</v>
      </c>
    </row>
    <row r="13" spans="1:3" x14ac:dyDescent="0.25">
      <c r="A13" s="2" t="s">
        <v>14</v>
      </c>
      <c r="C13" s="1" t="s">
        <v>15</v>
      </c>
    </row>
    <row r="14" spans="1:3" x14ac:dyDescent="0.25">
      <c r="B14" s="2" t="s">
        <v>2</v>
      </c>
      <c r="C14" s="1" t="s">
        <v>16</v>
      </c>
    </row>
    <row r="15" spans="1:3" x14ac:dyDescent="0.25">
      <c r="B15" s="3" t="s">
        <v>4</v>
      </c>
      <c r="C15" s="4" t="s">
        <v>17</v>
      </c>
    </row>
    <row r="16" spans="1:3" x14ac:dyDescent="0.25">
      <c r="A16" s="2" t="s">
        <v>18</v>
      </c>
      <c r="C16" s="1" t="s">
        <v>19</v>
      </c>
    </row>
    <row r="17" spans="1:3" x14ac:dyDescent="0.25">
      <c r="B17" s="2" t="s">
        <v>2</v>
      </c>
      <c r="C17" s="1" t="s">
        <v>20</v>
      </c>
    </row>
    <row r="18" spans="1:3" x14ac:dyDescent="0.25">
      <c r="B18" s="3" t="s">
        <v>4</v>
      </c>
      <c r="C18" s="4" t="s">
        <v>21</v>
      </c>
    </row>
    <row r="19" spans="1:3" x14ac:dyDescent="0.25">
      <c r="B19" s="2" t="s">
        <v>6</v>
      </c>
      <c r="C19" s="1" t="s">
        <v>22</v>
      </c>
    </row>
    <row r="20" spans="1:3" x14ac:dyDescent="0.25">
      <c r="A20" s="2" t="s">
        <v>23</v>
      </c>
      <c r="C20" s="1" t="s">
        <v>24</v>
      </c>
    </row>
    <row r="21" spans="1:3" x14ac:dyDescent="0.25">
      <c r="B21" s="3" t="s">
        <v>4</v>
      </c>
      <c r="C21" s="4" t="s">
        <v>24</v>
      </c>
    </row>
    <row r="22" spans="1:3" x14ac:dyDescent="0.25">
      <c r="A22" s="2" t="s">
        <v>25</v>
      </c>
      <c r="C22" s="1" t="s">
        <v>17</v>
      </c>
    </row>
    <row r="23" spans="1:3" x14ac:dyDescent="0.25">
      <c r="B23" s="2" t="s">
        <v>2</v>
      </c>
      <c r="C23" s="1" t="s">
        <v>26</v>
      </c>
    </row>
    <row r="24" spans="1:3" x14ac:dyDescent="0.25">
      <c r="B24" s="3" t="s">
        <v>4</v>
      </c>
      <c r="C24" s="4" t="s">
        <v>27</v>
      </c>
    </row>
    <row r="25" spans="1:3" x14ac:dyDescent="0.25">
      <c r="A25" s="2" t="s">
        <v>28</v>
      </c>
      <c r="C25" s="1" t="s">
        <v>29</v>
      </c>
    </row>
    <row r="26" spans="1:3" x14ac:dyDescent="0.25">
      <c r="B26" s="2" t="s">
        <v>2</v>
      </c>
      <c r="C26" s="1" t="s">
        <v>30</v>
      </c>
    </row>
    <row r="27" spans="1:3" x14ac:dyDescent="0.25">
      <c r="B27" s="3" t="s">
        <v>4</v>
      </c>
      <c r="C27" s="4" t="s">
        <v>31</v>
      </c>
    </row>
    <row r="28" spans="1:3" x14ac:dyDescent="0.25">
      <c r="A28" s="2" t="s">
        <v>32</v>
      </c>
      <c r="C28" s="1" t="s">
        <v>33</v>
      </c>
    </row>
    <row r="29" spans="1:3" x14ac:dyDescent="0.25">
      <c r="B29" s="3" t="s">
        <v>4</v>
      </c>
      <c r="C29" s="4" t="s">
        <v>34</v>
      </c>
    </row>
    <row r="30" spans="1:3" x14ac:dyDescent="0.25">
      <c r="B30" s="2" t="s">
        <v>6</v>
      </c>
      <c r="C30" s="1" t="s">
        <v>35</v>
      </c>
    </row>
    <row r="31" spans="1:3" x14ac:dyDescent="0.25">
      <c r="A31" s="2" t="s">
        <v>36</v>
      </c>
      <c r="C31" s="1" t="s">
        <v>37</v>
      </c>
    </row>
    <row r="32" spans="1:3" x14ac:dyDescent="0.25">
      <c r="B32" s="2" t="s">
        <v>2</v>
      </c>
      <c r="C32" s="1" t="s">
        <v>38</v>
      </c>
    </row>
    <row r="33" spans="1:3" x14ac:dyDescent="0.25">
      <c r="B33" s="3" t="s">
        <v>4</v>
      </c>
      <c r="C33" s="4" t="s">
        <v>39</v>
      </c>
    </row>
    <row r="34" spans="1:3" x14ac:dyDescent="0.25">
      <c r="B34" s="2" t="s">
        <v>6</v>
      </c>
      <c r="C34" s="1" t="s">
        <v>40</v>
      </c>
    </row>
    <row r="35" spans="1:3" x14ac:dyDescent="0.25">
      <c r="A35" s="2" t="s">
        <v>41</v>
      </c>
      <c r="C35" s="1" t="s">
        <v>42</v>
      </c>
    </row>
    <row r="36" spans="1:3" x14ac:dyDescent="0.25">
      <c r="B36" s="2" t="s">
        <v>2</v>
      </c>
      <c r="C36" s="1" t="s">
        <v>43</v>
      </c>
    </row>
    <row r="37" spans="1:3" x14ac:dyDescent="0.25">
      <c r="B37" s="3" t="s">
        <v>4</v>
      </c>
      <c r="C37" s="4" t="s">
        <v>44</v>
      </c>
    </row>
    <row r="38" spans="1:3" x14ac:dyDescent="0.25">
      <c r="A38" s="2" t="s">
        <v>45</v>
      </c>
      <c r="C38" s="1" t="s">
        <v>46</v>
      </c>
    </row>
    <row r="39" spans="1:3" x14ac:dyDescent="0.25">
      <c r="B39" s="2" t="s">
        <v>2</v>
      </c>
      <c r="C39" s="1" t="s">
        <v>47</v>
      </c>
    </row>
    <row r="40" spans="1:3" x14ac:dyDescent="0.25">
      <c r="B40" s="3" t="s">
        <v>4</v>
      </c>
      <c r="C40" s="4" t="s">
        <v>48</v>
      </c>
    </row>
    <row r="41" spans="1:3" x14ac:dyDescent="0.25">
      <c r="B41" s="2" t="s">
        <v>6</v>
      </c>
      <c r="C41" s="1" t="s">
        <v>49</v>
      </c>
    </row>
    <row r="42" spans="1:3" x14ac:dyDescent="0.25">
      <c r="A42" s="2" t="s">
        <v>50</v>
      </c>
      <c r="C42" s="1" t="s">
        <v>51</v>
      </c>
    </row>
    <row r="43" spans="1:3" x14ac:dyDescent="0.25">
      <c r="B43" s="2" t="s">
        <v>2</v>
      </c>
      <c r="C43" s="1" t="s">
        <v>52</v>
      </c>
    </row>
    <row r="44" spans="1:3" x14ac:dyDescent="0.25">
      <c r="B44" s="3" t="s">
        <v>4</v>
      </c>
      <c r="C44" s="4" t="s">
        <v>53</v>
      </c>
    </row>
    <row r="45" spans="1:3" x14ac:dyDescent="0.25">
      <c r="A45" s="2" t="s">
        <v>54</v>
      </c>
      <c r="C45" s="1" t="s">
        <v>55</v>
      </c>
    </row>
    <row r="46" spans="1:3" x14ac:dyDescent="0.25">
      <c r="B46" s="3" t="s">
        <v>4</v>
      </c>
      <c r="C46" s="4" t="s">
        <v>55</v>
      </c>
    </row>
    <row r="47" spans="1:3" s="7" customFormat="1" x14ac:dyDescent="0.25">
      <c r="A47" s="6" t="s">
        <v>56</v>
      </c>
      <c r="C47" s="8" t="s">
        <v>57</v>
      </c>
    </row>
    <row r="48" spans="1:3" s="7" customFormat="1" x14ac:dyDescent="0.25">
      <c r="B48" s="6" t="s">
        <v>2</v>
      </c>
      <c r="C48" s="8" t="s">
        <v>58</v>
      </c>
    </row>
    <row r="49" spans="1:3" s="7" customFormat="1" x14ac:dyDescent="0.25">
      <c r="B49" s="3" t="s">
        <v>4</v>
      </c>
      <c r="C49" s="4" t="s">
        <v>59</v>
      </c>
    </row>
    <row r="50" spans="1:3" s="7" customFormat="1" x14ac:dyDescent="0.25">
      <c r="B50" s="6" t="s">
        <v>6</v>
      </c>
      <c r="C50" s="8" t="s">
        <v>60</v>
      </c>
    </row>
    <row r="51" spans="1:3" x14ac:dyDescent="0.25">
      <c r="A51" s="2" t="s">
        <v>61</v>
      </c>
      <c r="C51" s="1" t="s">
        <v>62</v>
      </c>
    </row>
    <row r="52" spans="1:3" x14ac:dyDescent="0.25">
      <c r="B52" s="2" t="s">
        <v>2</v>
      </c>
      <c r="C52" s="1" t="s">
        <v>63</v>
      </c>
    </row>
    <row r="53" spans="1:3" x14ac:dyDescent="0.25">
      <c r="B53" s="3" t="s">
        <v>4</v>
      </c>
      <c r="C53" s="4" t="s">
        <v>64</v>
      </c>
    </row>
    <row r="54" spans="1:3" x14ac:dyDescent="0.25">
      <c r="A54" s="2" t="s">
        <v>65</v>
      </c>
      <c r="C54" s="1" t="s">
        <v>66</v>
      </c>
    </row>
    <row r="55" spans="1:3" x14ac:dyDescent="0.25">
      <c r="B55" s="3" t="s">
        <v>4</v>
      </c>
      <c r="C55" s="4" t="s">
        <v>66</v>
      </c>
    </row>
    <row r="56" spans="1:3" x14ac:dyDescent="0.25">
      <c r="A56" s="2" t="s">
        <v>67</v>
      </c>
      <c r="C56" s="1" t="s">
        <v>68</v>
      </c>
    </row>
    <row r="57" spans="1:3" x14ac:dyDescent="0.25">
      <c r="B57" s="3" t="s">
        <v>4</v>
      </c>
      <c r="C57" s="4" t="s">
        <v>68</v>
      </c>
    </row>
    <row r="58" spans="1:3" x14ac:dyDescent="0.25">
      <c r="A58" s="2" t="s">
        <v>69</v>
      </c>
      <c r="C58" s="1" t="s">
        <v>70</v>
      </c>
    </row>
    <row r="59" spans="1:3" x14ac:dyDescent="0.25">
      <c r="B59" s="2" t="s">
        <v>2</v>
      </c>
      <c r="C59" s="1" t="s">
        <v>71</v>
      </c>
    </row>
    <row r="60" spans="1:3" x14ac:dyDescent="0.25">
      <c r="B60" s="3" t="s">
        <v>4</v>
      </c>
      <c r="C60" s="4" t="s">
        <v>72</v>
      </c>
    </row>
    <row r="61" spans="1:3" x14ac:dyDescent="0.25">
      <c r="A61" s="2" t="s">
        <v>73</v>
      </c>
      <c r="C61" s="1" t="s">
        <v>74</v>
      </c>
    </row>
    <row r="62" spans="1:3" x14ac:dyDescent="0.25">
      <c r="B62" s="2" t="s">
        <v>2</v>
      </c>
      <c r="C62" s="1" t="s">
        <v>75</v>
      </c>
    </row>
    <row r="63" spans="1:3" x14ac:dyDescent="0.25">
      <c r="B63" s="3" t="s">
        <v>4</v>
      </c>
      <c r="C63" s="4" t="s">
        <v>76</v>
      </c>
    </row>
    <row r="64" spans="1:3" x14ac:dyDescent="0.25">
      <c r="B64" s="2" t="s">
        <v>6</v>
      </c>
      <c r="C64" s="1" t="s">
        <v>77</v>
      </c>
    </row>
    <row r="65" spans="1:3" x14ac:dyDescent="0.25">
      <c r="A65" s="2" t="s">
        <v>78</v>
      </c>
      <c r="C65" s="1" t="s">
        <v>79</v>
      </c>
    </row>
    <row r="66" spans="1:3" x14ac:dyDescent="0.25">
      <c r="B66" s="2" t="s">
        <v>2</v>
      </c>
      <c r="C66" s="1" t="s">
        <v>80</v>
      </c>
    </row>
    <row r="67" spans="1:3" x14ac:dyDescent="0.25">
      <c r="B67" s="3" t="s">
        <v>4</v>
      </c>
      <c r="C67" s="4" t="s">
        <v>81</v>
      </c>
    </row>
    <row r="68" spans="1:3" x14ac:dyDescent="0.25">
      <c r="B68" s="2" t="s">
        <v>6</v>
      </c>
      <c r="C68" s="1" t="s">
        <v>82</v>
      </c>
    </row>
    <row r="69" spans="1:3" x14ac:dyDescent="0.25">
      <c r="A69" s="2" t="s">
        <v>83</v>
      </c>
      <c r="C69" s="1" t="s">
        <v>84</v>
      </c>
    </row>
    <row r="70" spans="1:3" x14ac:dyDescent="0.25">
      <c r="B70" s="2" t="s">
        <v>2</v>
      </c>
      <c r="C70" s="1" t="s">
        <v>85</v>
      </c>
    </row>
    <row r="71" spans="1:3" x14ac:dyDescent="0.25">
      <c r="B71" s="3" t="s">
        <v>4</v>
      </c>
      <c r="C71" s="4" t="s">
        <v>86</v>
      </c>
    </row>
    <row r="72" spans="1:3" x14ac:dyDescent="0.25">
      <c r="B72" s="2" t="s">
        <v>6</v>
      </c>
      <c r="C72" s="1" t="s">
        <v>87</v>
      </c>
    </row>
    <row r="73" spans="1:3" x14ac:dyDescent="0.25">
      <c r="A73" s="2" t="s">
        <v>88</v>
      </c>
      <c r="C73" s="1" t="s">
        <v>89</v>
      </c>
    </row>
    <row r="74" spans="1:3" x14ac:dyDescent="0.25">
      <c r="B74" s="2" t="s">
        <v>2</v>
      </c>
      <c r="C74" s="1" t="s">
        <v>90</v>
      </c>
    </row>
    <row r="75" spans="1:3" x14ac:dyDescent="0.25">
      <c r="B75" s="3" t="s">
        <v>4</v>
      </c>
      <c r="C75" s="4" t="s">
        <v>17</v>
      </c>
    </row>
    <row r="76" spans="1:3" x14ac:dyDescent="0.25">
      <c r="A76" s="2" t="s">
        <v>91</v>
      </c>
      <c r="C76" s="1" t="s">
        <v>92</v>
      </c>
    </row>
    <row r="77" spans="1:3" x14ac:dyDescent="0.25">
      <c r="B77" s="2" t="s">
        <v>2</v>
      </c>
      <c r="C77" s="1" t="s">
        <v>93</v>
      </c>
    </row>
    <row r="78" spans="1:3" x14ac:dyDescent="0.25">
      <c r="B78" s="3" t="s">
        <v>4</v>
      </c>
      <c r="C78" s="4" t="s">
        <v>94</v>
      </c>
    </row>
    <row r="79" spans="1:3" x14ac:dyDescent="0.25">
      <c r="A79" s="2" t="s">
        <v>95</v>
      </c>
      <c r="C79" s="1" t="s">
        <v>96</v>
      </c>
    </row>
    <row r="80" spans="1:3" x14ac:dyDescent="0.25">
      <c r="B80" s="2" t="s">
        <v>2</v>
      </c>
      <c r="C80" s="1" t="s">
        <v>97</v>
      </c>
    </row>
    <row r="81" spans="2:3" x14ac:dyDescent="0.25">
      <c r="B81" s="3" t="s">
        <v>4</v>
      </c>
      <c r="C81" s="4" t="s">
        <v>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04"/>
  <sheetViews>
    <sheetView tabSelected="1" workbookViewId="0">
      <selection activeCell="B1" sqref="B1"/>
    </sheetView>
  </sheetViews>
  <sheetFormatPr defaultRowHeight="15" x14ac:dyDescent="0.25"/>
  <cols>
    <col min="1" max="1" width="5.5703125" customWidth="1"/>
    <col min="2" max="2" width="49.28515625" customWidth="1"/>
    <col min="3" max="3" width="17.85546875" style="27" customWidth="1"/>
    <col min="4" max="4" width="10.85546875" style="27" customWidth="1"/>
    <col min="5" max="5" width="3.140625" customWidth="1"/>
    <col min="6" max="6" width="5.5703125" customWidth="1"/>
    <col min="7" max="7" width="37.7109375" customWidth="1"/>
    <col min="8" max="8" width="17.85546875" customWidth="1"/>
    <col min="9" max="9" width="10.85546875" style="27" customWidth="1"/>
    <col min="10" max="10" width="4.42578125" customWidth="1"/>
    <col min="11" max="11" width="5.5703125" customWidth="1"/>
    <col min="12" max="12" width="49.28515625" customWidth="1"/>
    <col min="13" max="13" width="17.85546875" customWidth="1"/>
    <col min="14" max="14" width="10.85546875" customWidth="1"/>
    <col min="15" max="15" width="4.140625" customWidth="1"/>
    <col min="16" max="16" width="5.5703125" customWidth="1"/>
    <col min="17" max="17" width="49.28515625" customWidth="1"/>
    <col min="18" max="18" width="17.85546875" customWidth="1"/>
    <col min="19" max="19" width="10.85546875" style="27" customWidth="1"/>
  </cols>
  <sheetData>
    <row r="1" spans="1:19" ht="15.75" x14ac:dyDescent="0.25">
      <c r="A1" s="15"/>
      <c r="B1" s="15"/>
      <c r="C1" s="26"/>
      <c r="D1" s="47" t="s">
        <v>100</v>
      </c>
    </row>
    <row r="2" spans="1:19" ht="1.5" customHeight="1" x14ac:dyDescent="0.25"/>
    <row r="3" spans="1:19" ht="43.5" customHeight="1" x14ac:dyDescent="0.25">
      <c r="A3" s="48" t="s">
        <v>101</v>
      </c>
      <c r="B3" s="48"/>
      <c r="C3" s="48"/>
      <c r="D3" s="48"/>
    </row>
    <row r="4" spans="1:19" ht="26.25" x14ac:dyDescent="0.25">
      <c r="A4" s="16" t="s">
        <v>102</v>
      </c>
      <c r="B4" s="16"/>
      <c r="C4" s="28"/>
      <c r="D4" s="46" t="s">
        <v>103</v>
      </c>
    </row>
    <row r="5" spans="1:19" ht="15" customHeight="1" x14ac:dyDescent="0.25"/>
    <row r="6" spans="1:19" ht="15" customHeight="1" x14ac:dyDescent="0.25">
      <c r="A6" s="44" t="s">
        <v>104</v>
      </c>
      <c r="B6" s="45"/>
      <c r="C6" s="18" t="s">
        <v>105</v>
      </c>
      <c r="D6" s="42"/>
      <c r="F6" s="23" t="s">
        <v>0</v>
      </c>
      <c r="G6" s="43"/>
      <c r="H6" s="18" t="s">
        <v>1</v>
      </c>
    </row>
    <row r="7" spans="1:19" ht="15" customHeight="1" x14ac:dyDescent="0.25">
      <c r="A7" s="17"/>
      <c r="B7" s="20" t="s">
        <v>2</v>
      </c>
      <c r="C7" s="18" t="s">
        <v>106</v>
      </c>
      <c r="D7" s="42"/>
      <c r="F7" s="24"/>
      <c r="G7" s="20" t="s">
        <v>2</v>
      </c>
      <c r="H7" s="18" t="s">
        <v>3</v>
      </c>
    </row>
    <row r="8" spans="1:19" x14ac:dyDescent="0.25">
      <c r="A8" s="17"/>
      <c r="B8" s="32" t="s">
        <v>4</v>
      </c>
      <c r="C8" s="33" t="s">
        <v>107</v>
      </c>
      <c r="F8" s="24"/>
      <c r="G8" s="32" t="s">
        <v>4</v>
      </c>
      <c r="H8" s="33">
        <v>88.22</v>
      </c>
    </row>
    <row r="9" spans="1:19" x14ac:dyDescent="0.25">
      <c r="A9" s="17"/>
      <c r="B9" s="20" t="s">
        <v>108</v>
      </c>
      <c r="C9" s="18" t="s">
        <v>109</v>
      </c>
      <c r="F9" s="24"/>
      <c r="G9" s="20" t="s">
        <v>6</v>
      </c>
      <c r="H9" s="18" t="s">
        <v>7</v>
      </c>
    </row>
    <row r="10" spans="1:19" x14ac:dyDescent="0.25">
      <c r="A10" s="17"/>
      <c r="B10" s="20" t="s">
        <v>6</v>
      </c>
      <c r="C10" s="18" t="s">
        <v>110</v>
      </c>
    </row>
    <row r="11" spans="1:19" x14ac:dyDescent="0.25">
      <c r="A11" s="17"/>
      <c r="B11" s="21" t="s">
        <v>111</v>
      </c>
      <c r="C11" s="22"/>
    </row>
    <row r="12" spans="1:19" x14ac:dyDescent="0.25">
      <c r="A12" s="17"/>
    </row>
    <row r="13" spans="1:19" ht="47.25" x14ac:dyDescent="0.25">
      <c r="A13" s="25" t="s">
        <v>112</v>
      </c>
      <c r="B13" s="19" t="s">
        <v>350</v>
      </c>
      <c r="C13" s="40" t="s">
        <v>113</v>
      </c>
      <c r="D13" s="25" t="s">
        <v>349</v>
      </c>
      <c r="F13" s="19" t="s">
        <v>112</v>
      </c>
      <c r="G13" s="19" t="s">
        <v>351</v>
      </c>
      <c r="H13" s="40" t="s">
        <v>113</v>
      </c>
      <c r="I13" s="38" t="s">
        <v>349</v>
      </c>
      <c r="K13" s="25" t="s">
        <v>112</v>
      </c>
      <c r="L13" s="19" t="s">
        <v>350</v>
      </c>
      <c r="M13" s="38" t="s">
        <v>113</v>
      </c>
      <c r="N13" s="39" t="s">
        <v>349</v>
      </c>
      <c r="P13" s="19" t="s">
        <v>112</v>
      </c>
      <c r="Q13" s="19" t="s">
        <v>351</v>
      </c>
      <c r="R13" s="38" t="s">
        <v>113</v>
      </c>
      <c r="S13" s="40" t="s">
        <v>349</v>
      </c>
    </row>
    <row r="14" spans="1:19" x14ac:dyDescent="0.25">
      <c r="A14" s="34">
        <v>1</v>
      </c>
      <c r="B14" s="36" t="s">
        <v>121</v>
      </c>
      <c r="C14" s="29" t="s">
        <v>122</v>
      </c>
      <c r="D14" s="29" t="s">
        <v>123</v>
      </c>
      <c r="F14" s="37">
        <v>1</v>
      </c>
      <c r="G14" s="35" t="s">
        <v>0</v>
      </c>
      <c r="H14" s="30">
        <v>88.22</v>
      </c>
      <c r="I14" s="29" t="s">
        <v>1</v>
      </c>
      <c r="K14" s="34">
        <v>1</v>
      </c>
      <c r="L14" s="36" t="s">
        <v>114</v>
      </c>
      <c r="M14" s="29">
        <v>88.22</v>
      </c>
      <c r="N14" s="18" t="s">
        <v>115</v>
      </c>
      <c r="P14" s="41">
        <v>1</v>
      </c>
      <c r="Q14" s="36" t="s">
        <v>130</v>
      </c>
      <c r="R14" s="29" t="s">
        <v>131</v>
      </c>
      <c r="S14" s="29" t="s">
        <v>132</v>
      </c>
    </row>
    <row r="15" spans="1:19" x14ac:dyDescent="0.25">
      <c r="A15" s="34">
        <f>IF(C15=C14,A14,A14+1)</f>
        <v>2</v>
      </c>
      <c r="B15" s="36" t="s">
        <v>116</v>
      </c>
      <c r="C15" s="29" t="s">
        <v>117</v>
      </c>
      <c r="D15" s="29" t="s">
        <v>118</v>
      </c>
      <c r="F15" s="34">
        <f>IF(H15=H14,F14,F14+1)</f>
        <v>2</v>
      </c>
      <c r="G15" s="36" t="s">
        <v>130</v>
      </c>
      <c r="H15" s="29" t="s">
        <v>131</v>
      </c>
      <c r="I15" s="29" t="s">
        <v>132</v>
      </c>
      <c r="K15" s="34">
        <f>IF(M15=M14,K14,K14+1)</f>
        <v>2</v>
      </c>
      <c r="L15" s="36" t="s">
        <v>116</v>
      </c>
      <c r="M15" s="29" t="s">
        <v>117</v>
      </c>
      <c r="N15" s="18" t="s">
        <v>118</v>
      </c>
      <c r="P15" s="34">
        <f>IF(R15=R14,P14,P14+1)</f>
        <v>2</v>
      </c>
      <c r="Q15" s="36" t="s">
        <v>174</v>
      </c>
      <c r="R15" s="29" t="s">
        <v>175</v>
      </c>
      <c r="S15" s="29" t="s">
        <v>176</v>
      </c>
    </row>
    <row r="16" spans="1:19" x14ac:dyDescent="0.25">
      <c r="A16" s="34">
        <f t="shared" ref="A16:A79" si="0">IF(C16=C15,A15,A15+1)</f>
        <v>3</v>
      </c>
      <c r="B16" s="36" t="s">
        <v>228</v>
      </c>
      <c r="C16" s="29" t="s">
        <v>229</v>
      </c>
      <c r="D16" s="29" t="s">
        <v>230</v>
      </c>
      <c r="F16" s="34">
        <f t="shared" ref="F16:F27" si="1">IF(H16=H15,F15,F15+1)</f>
        <v>3</v>
      </c>
      <c r="G16" s="36" t="s">
        <v>312</v>
      </c>
      <c r="H16" s="29" t="s">
        <v>313</v>
      </c>
      <c r="I16" s="29" t="s">
        <v>314</v>
      </c>
      <c r="K16" s="34">
        <f t="shared" ref="K16:K79" si="2">IF(M16=M15,K15,K15+1)</f>
        <v>3</v>
      </c>
      <c r="L16" s="36" t="s">
        <v>119</v>
      </c>
      <c r="M16" s="29" t="s">
        <v>39</v>
      </c>
      <c r="N16" s="18" t="s">
        <v>120</v>
      </c>
      <c r="P16" s="34">
        <f t="shared" ref="P16:P27" si="3">IF(R16=R15,P15,P15+1)</f>
        <v>3</v>
      </c>
      <c r="Q16" s="36" t="s">
        <v>180</v>
      </c>
      <c r="R16" s="29" t="s">
        <v>181</v>
      </c>
      <c r="S16" s="29" t="s">
        <v>182</v>
      </c>
    </row>
    <row r="17" spans="1:19" x14ac:dyDescent="0.25">
      <c r="A17" s="34">
        <f t="shared" si="0"/>
        <v>4</v>
      </c>
      <c r="B17" s="36" t="s">
        <v>133</v>
      </c>
      <c r="C17" s="29" t="s">
        <v>134</v>
      </c>
      <c r="D17" s="29" t="s">
        <v>135</v>
      </c>
      <c r="F17" s="34">
        <f t="shared" si="1"/>
        <v>4</v>
      </c>
      <c r="G17" s="36" t="s">
        <v>174</v>
      </c>
      <c r="H17" s="29" t="s">
        <v>175</v>
      </c>
      <c r="I17" s="29" t="s">
        <v>176</v>
      </c>
      <c r="K17" s="34">
        <f t="shared" si="2"/>
        <v>4</v>
      </c>
      <c r="L17" s="36" t="s">
        <v>121</v>
      </c>
      <c r="M17" s="29" t="s">
        <v>122</v>
      </c>
      <c r="N17" s="18" t="s">
        <v>123</v>
      </c>
      <c r="P17" s="37">
        <f t="shared" si="3"/>
        <v>4</v>
      </c>
      <c r="Q17" s="35" t="s">
        <v>0</v>
      </c>
      <c r="R17" s="30">
        <v>88.22</v>
      </c>
      <c r="S17" s="30" t="s">
        <v>1</v>
      </c>
    </row>
    <row r="18" spans="1:19" x14ac:dyDescent="0.25">
      <c r="A18" s="34">
        <f t="shared" si="0"/>
        <v>5</v>
      </c>
      <c r="B18" s="36" t="s">
        <v>119</v>
      </c>
      <c r="C18" s="29" t="s">
        <v>39</v>
      </c>
      <c r="D18" s="29" t="s">
        <v>120</v>
      </c>
      <c r="F18" s="34">
        <f t="shared" si="1"/>
        <v>5</v>
      </c>
      <c r="G18" s="36" t="s">
        <v>269</v>
      </c>
      <c r="H18" s="29" t="s">
        <v>237</v>
      </c>
      <c r="I18" s="29" t="s">
        <v>270</v>
      </c>
      <c r="K18" s="34">
        <f t="shared" si="2"/>
        <v>5</v>
      </c>
      <c r="L18" s="36" t="s">
        <v>124</v>
      </c>
      <c r="M18" s="29" t="s">
        <v>125</v>
      </c>
      <c r="N18" s="18" t="s">
        <v>126</v>
      </c>
      <c r="P18" s="34">
        <f t="shared" si="3"/>
        <v>5</v>
      </c>
      <c r="Q18" s="36" t="s">
        <v>213</v>
      </c>
      <c r="R18" s="29" t="s">
        <v>214</v>
      </c>
      <c r="S18" s="29" t="s">
        <v>215</v>
      </c>
    </row>
    <row r="19" spans="1:19" x14ac:dyDescent="0.25">
      <c r="A19" s="34">
        <f t="shared" si="0"/>
        <v>6</v>
      </c>
      <c r="B19" s="36" t="s">
        <v>149</v>
      </c>
      <c r="C19" s="29" t="s">
        <v>150</v>
      </c>
      <c r="D19" s="29" t="s">
        <v>148</v>
      </c>
      <c r="F19" s="34">
        <f t="shared" si="1"/>
        <v>6</v>
      </c>
      <c r="G19" s="36" t="s">
        <v>180</v>
      </c>
      <c r="H19" s="29" t="s">
        <v>181</v>
      </c>
      <c r="I19" s="29" t="s">
        <v>182</v>
      </c>
      <c r="K19" s="34">
        <f t="shared" si="2"/>
        <v>6</v>
      </c>
      <c r="L19" s="36" t="s">
        <v>127</v>
      </c>
      <c r="M19" s="29" t="s">
        <v>128</v>
      </c>
      <c r="N19" s="18" t="s">
        <v>129</v>
      </c>
      <c r="P19" s="34">
        <f t="shared" si="3"/>
        <v>6</v>
      </c>
      <c r="Q19" s="36" t="s">
        <v>225</v>
      </c>
      <c r="R19" s="29" t="s">
        <v>226</v>
      </c>
      <c r="S19" s="29" t="s">
        <v>227</v>
      </c>
    </row>
    <row r="20" spans="1:19" x14ac:dyDescent="0.25">
      <c r="A20" s="34">
        <f t="shared" si="0"/>
        <v>7</v>
      </c>
      <c r="B20" s="36" t="s">
        <v>154</v>
      </c>
      <c r="C20" s="29" t="s">
        <v>155</v>
      </c>
      <c r="D20" s="29" t="s">
        <v>156</v>
      </c>
      <c r="F20" s="34">
        <f t="shared" si="1"/>
        <v>7</v>
      </c>
      <c r="G20" s="36" t="s">
        <v>289</v>
      </c>
      <c r="H20" s="29" t="s">
        <v>290</v>
      </c>
      <c r="I20" s="29" t="s">
        <v>291</v>
      </c>
      <c r="K20" s="34">
        <f t="shared" si="2"/>
        <v>7</v>
      </c>
      <c r="L20" s="36" t="s">
        <v>130</v>
      </c>
      <c r="M20" s="29" t="s">
        <v>131</v>
      </c>
      <c r="N20" s="18" t="s">
        <v>132</v>
      </c>
      <c r="P20" s="34">
        <f t="shared" si="3"/>
        <v>7</v>
      </c>
      <c r="Q20" s="36" t="s">
        <v>231</v>
      </c>
      <c r="R20" s="29" t="s">
        <v>208</v>
      </c>
      <c r="S20" s="29" t="s">
        <v>232</v>
      </c>
    </row>
    <row r="21" spans="1:19" x14ac:dyDescent="0.25">
      <c r="A21" s="34">
        <f t="shared" si="0"/>
        <v>8</v>
      </c>
      <c r="B21" s="36" t="s">
        <v>124</v>
      </c>
      <c r="C21" s="29" t="s">
        <v>125</v>
      </c>
      <c r="D21" s="29" t="s">
        <v>126</v>
      </c>
      <c r="F21" s="34">
        <f t="shared" si="1"/>
        <v>8</v>
      </c>
      <c r="G21" s="36" t="s">
        <v>283</v>
      </c>
      <c r="H21" s="29" t="s">
        <v>284</v>
      </c>
      <c r="I21" s="29" t="s">
        <v>285</v>
      </c>
      <c r="K21" s="34">
        <f t="shared" si="2"/>
        <v>8</v>
      </c>
      <c r="L21" s="36" t="s">
        <v>133</v>
      </c>
      <c r="M21" s="29" t="s">
        <v>134</v>
      </c>
      <c r="N21" s="18" t="s">
        <v>135</v>
      </c>
      <c r="P21" s="34">
        <f t="shared" si="3"/>
        <v>8</v>
      </c>
      <c r="Q21" s="36" t="s">
        <v>239</v>
      </c>
      <c r="R21" s="29" t="s">
        <v>240</v>
      </c>
      <c r="S21" s="29" t="s">
        <v>241</v>
      </c>
    </row>
    <row r="22" spans="1:19" x14ac:dyDescent="0.25">
      <c r="A22" s="34">
        <f t="shared" si="0"/>
        <v>9</v>
      </c>
      <c r="B22" s="36" t="s">
        <v>192</v>
      </c>
      <c r="C22" s="29" t="s">
        <v>193</v>
      </c>
      <c r="D22" s="29" t="s">
        <v>194</v>
      </c>
      <c r="F22" s="34">
        <f t="shared" si="1"/>
        <v>9</v>
      </c>
      <c r="G22" s="36" t="s">
        <v>231</v>
      </c>
      <c r="H22" s="29" t="s">
        <v>208</v>
      </c>
      <c r="I22" s="29" t="s">
        <v>232</v>
      </c>
      <c r="K22" s="34">
        <f t="shared" si="2"/>
        <v>9</v>
      </c>
      <c r="L22" s="36" t="s">
        <v>136</v>
      </c>
      <c r="M22" s="29">
        <v>87.52</v>
      </c>
      <c r="N22" s="18" t="s">
        <v>137</v>
      </c>
      <c r="P22" s="34">
        <f t="shared" si="3"/>
        <v>9</v>
      </c>
      <c r="Q22" s="36" t="s">
        <v>248</v>
      </c>
      <c r="R22" s="29" t="s">
        <v>249</v>
      </c>
      <c r="S22" s="29" t="s">
        <v>250</v>
      </c>
    </row>
    <row r="23" spans="1:19" x14ac:dyDescent="0.25">
      <c r="A23" s="34">
        <f t="shared" si="0"/>
        <v>10</v>
      </c>
      <c r="B23" s="36" t="s">
        <v>157</v>
      </c>
      <c r="C23" s="29" t="s">
        <v>158</v>
      </c>
      <c r="D23" s="29" t="s">
        <v>159</v>
      </c>
      <c r="F23" s="34">
        <f t="shared" si="1"/>
        <v>10</v>
      </c>
      <c r="G23" s="36" t="s">
        <v>239</v>
      </c>
      <c r="H23" s="29" t="s">
        <v>240</v>
      </c>
      <c r="I23" s="29" t="s">
        <v>241</v>
      </c>
      <c r="K23" s="34">
        <f t="shared" si="2"/>
        <v>10</v>
      </c>
      <c r="L23" s="36" t="s">
        <v>138</v>
      </c>
      <c r="M23" s="29" t="s">
        <v>139</v>
      </c>
      <c r="N23" s="18" t="s">
        <v>134</v>
      </c>
      <c r="P23" s="34">
        <f t="shared" si="3"/>
        <v>10</v>
      </c>
      <c r="Q23" s="36" t="s">
        <v>251</v>
      </c>
      <c r="R23" s="29" t="s">
        <v>252</v>
      </c>
      <c r="S23" s="29" t="s">
        <v>253</v>
      </c>
    </row>
    <row r="24" spans="1:19" x14ac:dyDescent="0.25">
      <c r="A24" s="37">
        <f t="shared" si="0"/>
        <v>11</v>
      </c>
      <c r="B24" s="35" t="s">
        <v>0</v>
      </c>
      <c r="C24" s="30">
        <v>88.22</v>
      </c>
      <c r="D24" s="29" t="s">
        <v>1</v>
      </c>
      <c r="F24" s="34">
        <f t="shared" si="1"/>
        <v>11</v>
      </c>
      <c r="G24" s="36" t="s">
        <v>213</v>
      </c>
      <c r="H24" s="29" t="s">
        <v>214</v>
      </c>
      <c r="I24" s="29" t="s">
        <v>215</v>
      </c>
      <c r="K24" s="34">
        <f t="shared" si="2"/>
        <v>11</v>
      </c>
      <c r="L24" s="36" t="s">
        <v>140</v>
      </c>
      <c r="M24" s="29" t="s">
        <v>141</v>
      </c>
      <c r="N24" s="18" t="s">
        <v>142</v>
      </c>
      <c r="P24" s="34">
        <f t="shared" si="3"/>
        <v>11</v>
      </c>
      <c r="Q24" s="36" t="s">
        <v>269</v>
      </c>
      <c r="R24" s="29" t="s">
        <v>237</v>
      </c>
      <c r="S24" s="29" t="s">
        <v>270</v>
      </c>
    </row>
    <row r="25" spans="1:19" x14ac:dyDescent="0.25">
      <c r="A25" s="34">
        <f>IF(C25=C24,A24,A24+1)</f>
        <v>11</v>
      </c>
      <c r="B25" s="36" t="s">
        <v>114</v>
      </c>
      <c r="C25" s="29">
        <v>88.22</v>
      </c>
      <c r="D25" s="29" t="s">
        <v>115</v>
      </c>
      <c r="F25" s="34">
        <f t="shared" si="1"/>
        <v>12</v>
      </c>
      <c r="G25" s="36" t="s">
        <v>225</v>
      </c>
      <c r="H25" s="29" t="s">
        <v>226</v>
      </c>
      <c r="I25" s="29" t="s">
        <v>227</v>
      </c>
      <c r="K25" s="34">
        <f t="shared" si="2"/>
        <v>12</v>
      </c>
      <c r="L25" s="36" t="s">
        <v>143</v>
      </c>
      <c r="M25" s="29" t="s">
        <v>144</v>
      </c>
      <c r="N25" s="18" t="s">
        <v>145</v>
      </c>
      <c r="P25" s="34">
        <f t="shared" si="3"/>
        <v>12</v>
      </c>
      <c r="Q25" s="36" t="s">
        <v>283</v>
      </c>
      <c r="R25" s="29" t="s">
        <v>284</v>
      </c>
      <c r="S25" s="29" t="s">
        <v>285</v>
      </c>
    </row>
    <row r="26" spans="1:19" x14ac:dyDescent="0.25">
      <c r="A26" s="34">
        <f t="shared" si="0"/>
        <v>12</v>
      </c>
      <c r="B26" s="36" t="s">
        <v>190</v>
      </c>
      <c r="C26" s="29" t="s">
        <v>191</v>
      </c>
      <c r="D26" s="29" t="s">
        <v>24</v>
      </c>
      <c r="F26" s="34">
        <f t="shared" si="1"/>
        <v>13</v>
      </c>
      <c r="G26" s="36" t="s">
        <v>251</v>
      </c>
      <c r="H26" s="29" t="s">
        <v>252</v>
      </c>
      <c r="I26" s="29" t="s">
        <v>253</v>
      </c>
      <c r="K26" s="34">
        <f t="shared" si="2"/>
        <v>13</v>
      </c>
      <c r="L26" s="36" t="s">
        <v>149</v>
      </c>
      <c r="M26" s="29" t="s">
        <v>150</v>
      </c>
      <c r="N26" s="18" t="s">
        <v>148</v>
      </c>
      <c r="P26" s="34">
        <f t="shared" si="3"/>
        <v>13</v>
      </c>
      <c r="Q26" s="36" t="s">
        <v>289</v>
      </c>
      <c r="R26" s="29" t="s">
        <v>290</v>
      </c>
      <c r="S26" s="29" t="s">
        <v>291</v>
      </c>
    </row>
    <row r="27" spans="1:19" x14ac:dyDescent="0.25">
      <c r="A27" s="34">
        <f t="shared" si="0"/>
        <v>13</v>
      </c>
      <c r="B27" s="36" t="s">
        <v>164</v>
      </c>
      <c r="C27" s="29" t="s">
        <v>165</v>
      </c>
      <c r="D27" s="29" t="s">
        <v>166</v>
      </c>
      <c r="F27" s="34">
        <f t="shared" si="1"/>
        <v>14</v>
      </c>
      <c r="G27" s="36" t="s">
        <v>248</v>
      </c>
      <c r="H27" s="29" t="s">
        <v>249</v>
      </c>
      <c r="I27" s="29" t="s">
        <v>250</v>
      </c>
      <c r="K27" s="34">
        <f t="shared" si="2"/>
        <v>14</v>
      </c>
      <c r="L27" s="36" t="s">
        <v>146</v>
      </c>
      <c r="M27" s="29" t="s">
        <v>147</v>
      </c>
      <c r="N27" s="18" t="s">
        <v>148</v>
      </c>
      <c r="P27" s="34">
        <f t="shared" si="3"/>
        <v>14</v>
      </c>
      <c r="Q27" s="36" t="s">
        <v>312</v>
      </c>
      <c r="R27" s="29" t="s">
        <v>313</v>
      </c>
      <c r="S27" s="29" t="s">
        <v>314</v>
      </c>
    </row>
    <row r="28" spans="1:19" x14ac:dyDescent="0.25">
      <c r="A28" s="34">
        <f t="shared" si="0"/>
        <v>14</v>
      </c>
      <c r="B28" s="36" t="s">
        <v>130</v>
      </c>
      <c r="C28" s="29" t="s">
        <v>131</v>
      </c>
      <c r="D28" s="29" t="s">
        <v>132</v>
      </c>
      <c r="F28" s="20"/>
      <c r="K28" s="34">
        <f t="shared" si="2"/>
        <v>15</v>
      </c>
      <c r="L28" s="36" t="s">
        <v>151</v>
      </c>
      <c r="M28" s="29" t="s">
        <v>152</v>
      </c>
      <c r="N28" s="18" t="s">
        <v>153</v>
      </c>
    </row>
    <row r="29" spans="1:19" x14ac:dyDescent="0.25">
      <c r="A29" s="34">
        <f t="shared" si="0"/>
        <v>15</v>
      </c>
      <c r="B29" s="36" t="s">
        <v>162</v>
      </c>
      <c r="C29" s="29" t="s">
        <v>163</v>
      </c>
      <c r="D29" s="29" t="s">
        <v>37</v>
      </c>
      <c r="K29" s="34">
        <f t="shared" si="2"/>
        <v>16</v>
      </c>
      <c r="L29" s="36" t="s">
        <v>154</v>
      </c>
      <c r="M29" s="29" t="s">
        <v>155</v>
      </c>
      <c r="N29" s="18" t="s">
        <v>156</v>
      </c>
    </row>
    <row r="30" spans="1:19" x14ac:dyDescent="0.25">
      <c r="A30" s="34">
        <f t="shared" si="0"/>
        <v>16</v>
      </c>
      <c r="B30" s="36" t="s">
        <v>312</v>
      </c>
      <c r="C30" s="29" t="s">
        <v>313</v>
      </c>
      <c r="D30" s="29" t="s">
        <v>314</v>
      </c>
      <c r="K30" s="34">
        <f t="shared" si="2"/>
        <v>17</v>
      </c>
      <c r="L30" s="36" t="s">
        <v>157</v>
      </c>
      <c r="M30" s="29" t="s">
        <v>158</v>
      </c>
      <c r="N30" s="18" t="s">
        <v>159</v>
      </c>
    </row>
    <row r="31" spans="1:19" x14ac:dyDescent="0.25">
      <c r="A31" s="34">
        <f t="shared" si="0"/>
        <v>17</v>
      </c>
      <c r="B31" s="36" t="s">
        <v>138</v>
      </c>
      <c r="C31" s="29" t="s">
        <v>139</v>
      </c>
      <c r="D31" s="29" t="s">
        <v>134</v>
      </c>
      <c r="K31" s="34">
        <f t="shared" si="2"/>
        <v>18</v>
      </c>
      <c r="L31" s="36" t="s">
        <v>160</v>
      </c>
      <c r="M31" s="29" t="s">
        <v>161</v>
      </c>
      <c r="N31" s="18" t="s">
        <v>5</v>
      </c>
    </row>
    <row r="32" spans="1:19" x14ac:dyDescent="0.25">
      <c r="A32" s="34">
        <f t="shared" si="0"/>
        <v>18</v>
      </c>
      <c r="B32" s="36" t="s">
        <v>136</v>
      </c>
      <c r="C32" s="29">
        <v>87.52</v>
      </c>
      <c r="D32" s="29" t="s">
        <v>137</v>
      </c>
      <c r="K32" s="34">
        <f t="shared" si="2"/>
        <v>19</v>
      </c>
      <c r="L32" s="36" t="s">
        <v>162</v>
      </c>
      <c r="M32" s="29" t="s">
        <v>163</v>
      </c>
      <c r="N32" s="18" t="s">
        <v>37</v>
      </c>
    </row>
    <row r="33" spans="1:14" x14ac:dyDescent="0.25">
      <c r="A33" s="34">
        <f t="shared" si="0"/>
        <v>18</v>
      </c>
      <c r="B33" s="36" t="s">
        <v>304</v>
      </c>
      <c r="C33" s="29">
        <v>87.52</v>
      </c>
      <c r="D33" s="29" t="s">
        <v>305</v>
      </c>
      <c r="K33" s="34">
        <f t="shared" si="2"/>
        <v>20</v>
      </c>
      <c r="L33" s="36" t="s">
        <v>164</v>
      </c>
      <c r="M33" s="29" t="s">
        <v>165</v>
      </c>
      <c r="N33" s="18" t="s">
        <v>166</v>
      </c>
    </row>
    <row r="34" spans="1:14" x14ac:dyDescent="0.25">
      <c r="A34" s="34">
        <f t="shared" si="0"/>
        <v>19</v>
      </c>
      <c r="B34" s="36" t="s">
        <v>146</v>
      </c>
      <c r="C34" s="29" t="s">
        <v>147</v>
      </c>
      <c r="D34" s="29" t="s">
        <v>148</v>
      </c>
      <c r="K34" s="34">
        <f t="shared" si="2"/>
        <v>21</v>
      </c>
      <c r="L34" s="36" t="s">
        <v>167</v>
      </c>
      <c r="M34" s="29" t="s">
        <v>168</v>
      </c>
      <c r="N34" s="18" t="s">
        <v>166</v>
      </c>
    </row>
    <row r="35" spans="1:14" x14ac:dyDescent="0.25">
      <c r="A35" s="34">
        <f t="shared" si="0"/>
        <v>20</v>
      </c>
      <c r="B35" s="36" t="s">
        <v>183</v>
      </c>
      <c r="C35" s="29" t="s">
        <v>84</v>
      </c>
      <c r="D35" s="29" t="s">
        <v>184</v>
      </c>
      <c r="K35" s="34">
        <f t="shared" si="2"/>
        <v>22</v>
      </c>
      <c r="L35" s="36" t="s">
        <v>169</v>
      </c>
      <c r="M35" s="29" t="s">
        <v>170</v>
      </c>
      <c r="N35" s="18" t="s">
        <v>171</v>
      </c>
    </row>
    <row r="36" spans="1:14" x14ac:dyDescent="0.25">
      <c r="A36" s="34">
        <f t="shared" si="0"/>
        <v>21</v>
      </c>
      <c r="B36" s="36" t="s">
        <v>333</v>
      </c>
      <c r="C36" s="29" t="s">
        <v>334</v>
      </c>
      <c r="D36" s="29" t="s">
        <v>335</v>
      </c>
      <c r="K36" s="34">
        <f t="shared" si="2"/>
        <v>23</v>
      </c>
      <c r="L36" s="36" t="s">
        <v>172</v>
      </c>
      <c r="M36" s="29" t="s">
        <v>173</v>
      </c>
      <c r="N36" s="18" t="s">
        <v>165</v>
      </c>
    </row>
    <row r="37" spans="1:14" x14ac:dyDescent="0.25">
      <c r="A37" s="34">
        <f t="shared" si="0"/>
        <v>22</v>
      </c>
      <c r="B37" s="36" t="s">
        <v>143</v>
      </c>
      <c r="C37" s="29" t="s">
        <v>144</v>
      </c>
      <c r="D37" s="29" t="s">
        <v>145</v>
      </c>
      <c r="K37" s="34">
        <f t="shared" si="2"/>
        <v>24</v>
      </c>
      <c r="L37" s="36" t="s">
        <v>174</v>
      </c>
      <c r="M37" s="29" t="s">
        <v>175</v>
      </c>
      <c r="N37" s="18" t="s">
        <v>176</v>
      </c>
    </row>
    <row r="38" spans="1:14" x14ac:dyDescent="0.25">
      <c r="A38" s="34">
        <f t="shared" si="0"/>
        <v>23</v>
      </c>
      <c r="B38" s="36" t="s">
        <v>201</v>
      </c>
      <c r="C38" s="29" t="s">
        <v>202</v>
      </c>
      <c r="D38" s="29" t="s">
        <v>203</v>
      </c>
      <c r="K38" s="34">
        <f t="shared" si="2"/>
        <v>25</v>
      </c>
      <c r="L38" s="36" t="s">
        <v>177</v>
      </c>
      <c r="M38" s="29" t="s">
        <v>178</v>
      </c>
      <c r="N38" s="18" t="s">
        <v>179</v>
      </c>
    </row>
    <row r="39" spans="1:14" x14ac:dyDescent="0.25">
      <c r="A39" s="34">
        <f t="shared" si="0"/>
        <v>24</v>
      </c>
      <c r="B39" s="36" t="s">
        <v>140</v>
      </c>
      <c r="C39" s="29" t="s">
        <v>141</v>
      </c>
      <c r="D39" s="29" t="s">
        <v>142</v>
      </c>
      <c r="K39" s="34">
        <f t="shared" si="2"/>
        <v>26</v>
      </c>
      <c r="L39" s="36" t="s">
        <v>180</v>
      </c>
      <c r="M39" s="29" t="s">
        <v>181</v>
      </c>
      <c r="N39" s="18" t="s">
        <v>182</v>
      </c>
    </row>
    <row r="40" spans="1:14" x14ac:dyDescent="0.25">
      <c r="A40" s="34">
        <f t="shared" si="0"/>
        <v>25</v>
      </c>
      <c r="B40" s="36" t="s">
        <v>321</v>
      </c>
      <c r="C40" s="29" t="s">
        <v>322</v>
      </c>
      <c r="D40" s="29" t="s">
        <v>323</v>
      </c>
      <c r="K40" s="34">
        <f t="shared" si="2"/>
        <v>27</v>
      </c>
      <c r="L40" s="36" t="s">
        <v>183</v>
      </c>
      <c r="M40" s="29" t="s">
        <v>84</v>
      </c>
      <c r="N40" s="18" t="s">
        <v>184</v>
      </c>
    </row>
    <row r="41" spans="1:14" x14ac:dyDescent="0.25">
      <c r="A41" s="34">
        <f t="shared" si="0"/>
        <v>26</v>
      </c>
      <c r="B41" s="36" t="s">
        <v>169</v>
      </c>
      <c r="C41" s="29" t="s">
        <v>170</v>
      </c>
      <c r="D41" s="29" t="s">
        <v>171</v>
      </c>
      <c r="K41" s="37">
        <f t="shared" si="2"/>
        <v>28</v>
      </c>
      <c r="L41" s="35" t="s">
        <v>0</v>
      </c>
      <c r="M41" s="30">
        <v>88.22</v>
      </c>
      <c r="N41" s="33" t="s">
        <v>1</v>
      </c>
    </row>
    <row r="42" spans="1:14" x14ac:dyDescent="0.25">
      <c r="A42" s="34">
        <f t="shared" si="0"/>
        <v>27</v>
      </c>
      <c r="B42" s="36" t="s">
        <v>127</v>
      </c>
      <c r="C42" s="29" t="s">
        <v>128</v>
      </c>
      <c r="D42" s="29" t="s">
        <v>129</v>
      </c>
      <c r="K42" s="34">
        <f t="shared" si="2"/>
        <v>29</v>
      </c>
      <c r="L42" s="36" t="s">
        <v>185</v>
      </c>
      <c r="M42" s="29" t="s">
        <v>186</v>
      </c>
      <c r="N42" s="18" t="s">
        <v>187</v>
      </c>
    </row>
    <row r="43" spans="1:14" x14ac:dyDescent="0.25">
      <c r="A43" s="34">
        <f t="shared" si="0"/>
        <v>28</v>
      </c>
      <c r="B43" s="36" t="s">
        <v>172</v>
      </c>
      <c r="C43" s="29" t="s">
        <v>173</v>
      </c>
      <c r="D43" s="29" t="s">
        <v>165</v>
      </c>
      <c r="K43" s="34">
        <f t="shared" si="2"/>
        <v>30</v>
      </c>
      <c r="L43" s="36" t="s">
        <v>190</v>
      </c>
      <c r="M43" s="29" t="s">
        <v>191</v>
      </c>
      <c r="N43" s="18" t="s">
        <v>24</v>
      </c>
    </row>
    <row r="44" spans="1:14" x14ac:dyDescent="0.25">
      <c r="A44" s="34">
        <f t="shared" si="0"/>
        <v>29</v>
      </c>
      <c r="B44" s="36" t="s">
        <v>254</v>
      </c>
      <c r="C44" s="29" t="s">
        <v>46</v>
      </c>
      <c r="D44" s="29" t="s">
        <v>255</v>
      </c>
      <c r="K44" s="34">
        <f t="shared" si="2"/>
        <v>31</v>
      </c>
      <c r="L44" s="36" t="s">
        <v>188</v>
      </c>
      <c r="M44" s="29" t="s">
        <v>189</v>
      </c>
      <c r="N44" s="18" t="s">
        <v>24</v>
      </c>
    </row>
    <row r="45" spans="1:14" x14ac:dyDescent="0.25">
      <c r="A45" s="34">
        <f t="shared" si="0"/>
        <v>30</v>
      </c>
      <c r="B45" s="36" t="s">
        <v>210</v>
      </c>
      <c r="C45" s="29" t="s">
        <v>211</v>
      </c>
      <c r="D45" s="29" t="s">
        <v>212</v>
      </c>
      <c r="K45" s="34">
        <f t="shared" si="2"/>
        <v>32</v>
      </c>
      <c r="L45" s="36" t="s">
        <v>192</v>
      </c>
      <c r="M45" s="29" t="s">
        <v>193</v>
      </c>
      <c r="N45" s="18" t="s">
        <v>194</v>
      </c>
    </row>
    <row r="46" spans="1:14" x14ac:dyDescent="0.25">
      <c r="A46" s="34">
        <f t="shared" si="0"/>
        <v>31</v>
      </c>
      <c r="B46" s="36" t="s">
        <v>174</v>
      </c>
      <c r="C46" s="29" t="s">
        <v>175</v>
      </c>
      <c r="D46" s="29" t="s">
        <v>176</v>
      </c>
      <c r="K46" s="34">
        <f t="shared" si="2"/>
        <v>33</v>
      </c>
      <c r="L46" s="36" t="s">
        <v>195</v>
      </c>
      <c r="M46" s="29" t="s">
        <v>196</v>
      </c>
      <c r="N46" s="18" t="s">
        <v>197</v>
      </c>
    </row>
    <row r="47" spans="1:14" x14ac:dyDescent="0.25">
      <c r="A47" s="34">
        <f t="shared" si="0"/>
        <v>32</v>
      </c>
      <c r="B47" s="36" t="s">
        <v>236</v>
      </c>
      <c r="C47" s="29" t="s">
        <v>237</v>
      </c>
      <c r="D47" s="29" t="s">
        <v>238</v>
      </c>
      <c r="K47" s="34">
        <f t="shared" si="2"/>
        <v>34</v>
      </c>
      <c r="L47" s="36" t="s">
        <v>198</v>
      </c>
      <c r="M47" s="29" t="s">
        <v>199</v>
      </c>
      <c r="N47" s="18" t="s">
        <v>200</v>
      </c>
    </row>
    <row r="48" spans="1:14" x14ac:dyDescent="0.25">
      <c r="A48" s="34">
        <f t="shared" si="0"/>
        <v>32</v>
      </c>
      <c r="B48" s="36" t="s">
        <v>269</v>
      </c>
      <c r="C48" s="29" t="s">
        <v>237</v>
      </c>
      <c r="D48" s="29" t="s">
        <v>270</v>
      </c>
      <c r="K48" s="34">
        <f t="shared" si="2"/>
        <v>35</v>
      </c>
      <c r="L48" s="36" t="s">
        <v>201</v>
      </c>
      <c r="M48" s="29" t="s">
        <v>202</v>
      </c>
      <c r="N48" s="18" t="s">
        <v>203</v>
      </c>
    </row>
    <row r="49" spans="1:14" x14ac:dyDescent="0.25">
      <c r="A49" s="34">
        <f t="shared" si="0"/>
        <v>33</v>
      </c>
      <c r="B49" s="36" t="s">
        <v>160</v>
      </c>
      <c r="C49" s="29" t="s">
        <v>161</v>
      </c>
      <c r="D49" s="29" t="s">
        <v>5</v>
      </c>
      <c r="K49" s="34">
        <f t="shared" si="2"/>
        <v>36</v>
      </c>
      <c r="L49" s="36" t="s">
        <v>204</v>
      </c>
      <c r="M49" s="29" t="s">
        <v>205</v>
      </c>
      <c r="N49" s="18" t="s">
        <v>206</v>
      </c>
    </row>
    <row r="50" spans="1:14" x14ac:dyDescent="0.25">
      <c r="A50" s="34">
        <f t="shared" si="0"/>
        <v>34</v>
      </c>
      <c r="B50" s="36" t="s">
        <v>233</v>
      </c>
      <c r="C50" s="29" t="s">
        <v>234</v>
      </c>
      <c r="D50" s="29" t="s">
        <v>235</v>
      </c>
      <c r="K50" s="34">
        <f t="shared" si="2"/>
        <v>37</v>
      </c>
      <c r="L50" s="36" t="s">
        <v>207</v>
      </c>
      <c r="M50" s="29" t="s">
        <v>208</v>
      </c>
      <c r="N50" s="18" t="s">
        <v>209</v>
      </c>
    </row>
    <row r="51" spans="1:14" x14ac:dyDescent="0.25">
      <c r="A51" s="34">
        <f t="shared" si="0"/>
        <v>35</v>
      </c>
      <c r="B51" s="36" t="s">
        <v>219</v>
      </c>
      <c r="C51" s="29" t="s">
        <v>220</v>
      </c>
      <c r="D51" s="29" t="s">
        <v>221</v>
      </c>
      <c r="K51" s="34">
        <f t="shared" si="2"/>
        <v>38</v>
      </c>
      <c r="L51" s="36" t="s">
        <v>210</v>
      </c>
      <c r="M51" s="29" t="s">
        <v>211</v>
      </c>
      <c r="N51" s="18" t="s">
        <v>212</v>
      </c>
    </row>
    <row r="52" spans="1:14" x14ac:dyDescent="0.25">
      <c r="A52" s="34">
        <f t="shared" si="0"/>
        <v>36</v>
      </c>
      <c r="B52" s="36" t="s">
        <v>198</v>
      </c>
      <c r="C52" s="29" t="s">
        <v>199</v>
      </c>
      <c r="D52" s="29" t="s">
        <v>200</v>
      </c>
      <c r="K52" s="34">
        <f t="shared" si="2"/>
        <v>39</v>
      </c>
      <c r="L52" s="36" t="s">
        <v>213</v>
      </c>
      <c r="M52" s="29" t="s">
        <v>214</v>
      </c>
      <c r="N52" s="18" t="s">
        <v>215</v>
      </c>
    </row>
    <row r="53" spans="1:14" x14ac:dyDescent="0.25">
      <c r="A53" s="34">
        <f t="shared" si="0"/>
        <v>37</v>
      </c>
      <c r="B53" s="36" t="s">
        <v>180</v>
      </c>
      <c r="C53" s="29" t="s">
        <v>181</v>
      </c>
      <c r="D53" s="29" t="s">
        <v>182</v>
      </c>
      <c r="K53" s="34">
        <f t="shared" si="2"/>
        <v>40</v>
      </c>
      <c r="L53" s="36" t="s">
        <v>216</v>
      </c>
      <c r="M53" s="29" t="s">
        <v>217</v>
      </c>
      <c r="N53" s="18" t="s">
        <v>218</v>
      </c>
    </row>
    <row r="54" spans="1:14" x14ac:dyDescent="0.25">
      <c r="A54" s="34">
        <f t="shared" si="0"/>
        <v>38</v>
      </c>
      <c r="B54" s="36" t="s">
        <v>242</v>
      </c>
      <c r="C54" s="29" t="s">
        <v>243</v>
      </c>
      <c r="D54" s="29" t="s">
        <v>244</v>
      </c>
      <c r="K54" s="34">
        <f t="shared" si="2"/>
        <v>41</v>
      </c>
      <c r="L54" s="36" t="s">
        <v>219</v>
      </c>
      <c r="M54" s="29" t="s">
        <v>220</v>
      </c>
      <c r="N54" s="18" t="s">
        <v>221</v>
      </c>
    </row>
    <row r="55" spans="1:14" x14ac:dyDescent="0.25">
      <c r="A55" s="34">
        <f t="shared" si="0"/>
        <v>39</v>
      </c>
      <c r="B55" s="36" t="s">
        <v>151</v>
      </c>
      <c r="C55" s="29" t="s">
        <v>152</v>
      </c>
      <c r="D55" s="29" t="s">
        <v>153</v>
      </c>
      <c r="K55" s="34">
        <f t="shared" si="2"/>
        <v>42</v>
      </c>
      <c r="L55" s="36" t="s">
        <v>222</v>
      </c>
      <c r="M55" s="29" t="s">
        <v>223</v>
      </c>
      <c r="N55" s="18" t="s">
        <v>224</v>
      </c>
    </row>
    <row r="56" spans="1:14" x14ac:dyDescent="0.25">
      <c r="A56" s="34">
        <f t="shared" si="0"/>
        <v>40</v>
      </c>
      <c r="B56" s="36" t="s">
        <v>277</v>
      </c>
      <c r="C56" s="29" t="s">
        <v>278</v>
      </c>
      <c r="D56" s="29" t="s">
        <v>279</v>
      </c>
      <c r="K56" s="34">
        <f t="shared" si="2"/>
        <v>43</v>
      </c>
      <c r="L56" s="36" t="s">
        <v>225</v>
      </c>
      <c r="M56" s="29" t="s">
        <v>226</v>
      </c>
      <c r="N56" s="18" t="s">
        <v>227</v>
      </c>
    </row>
    <row r="57" spans="1:14" x14ac:dyDescent="0.25">
      <c r="A57" s="34">
        <f t="shared" si="0"/>
        <v>41</v>
      </c>
      <c r="B57" s="36" t="s">
        <v>256</v>
      </c>
      <c r="C57" s="29" t="s">
        <v>257</v>
      </c>
      <c r="D57" s="29" t="s">
        <v>258</v>
      </c>
      <c r="K57" s="34">
        <f t="shared" si="2"/>
        <v>44</v>
      </c>
      <c r="L57" s="36" t="s">
        <v>228</v>
      </c>
      <c r="M57" s="29" t="s">
        <v>229</v>
      </c>
      <c r="N57" s="18" t="s">
        <v>230</v>
      </c>
    </row>
    <row r="58" spans="1:14" x14ac:dyDescent="0.25">
      <c r="A58" s="34">
        <f t="shared" si="0"/>
        <v>42</v>
      </c>
      <c r="B58" s="36" t="s">
        <v>318</v>
      </c>
      <c r="C58" s="29" t="s">
        <v>319</v>
      </c>
      <c r="D58" s="29" t="s">
        <v>320</v>
      </c>
      <c r="K58" s="34">
        <f t="shared" si="2"/>
        <v>45</v>
      </c>
      <c r="L58" s="36" t="s">
        <v>231</v>
      </c>
      <c r="M58" s="29" t="s">
        <v>208</v>
      </c>
      <c r="N58" s="18" t="s">
        <v>232</v>
      </c>
    </row>
    <row r="59" spans="1:14" x14ac:dyDescent="0.25">
      <c r="A59" s="34">
        <f t="shared" si="0"/>
        <v>43</v>
      </c>
      <c r="B59" s="36" t="s">
        <v>289</v>
      </c>
      <c r="C59" s="29" t="s">
        <v>290</v>
      </c>
      <c r="D59" s="29" t="s">
        <v>291</v>
      </c>
      <c r="K59" s="34">
        <f t="shared" si="2"/>
        <v>46</v>
      </c>
      <c r="L59" s="36" t="s">
        <v>233</v>
      </c>
      <c r="M59" s="29" t="s">
        <v>234</v>
      </c>
      <c r="N59" s="18" t="s">
        <v>235</v>
      </c>
    </row>
    <row r="60" spans="1:14" x14ac:dyDescent="0.25">
      <c r="A60" s="34">
        <f t="shared" si="0"/>
        <v>44</v>
      </c>
      <c r="B60" s="36" t="s">
        <v>259</v>
      </c>
      <c r="C60" s="29" t="s">
        <v>260</v>
      </c>
      <c r="D60" s="29" t="s">
        <v>261</v>
      </c>
      <c r="K60" s="34">
        <f t="shared" si="2"/>
        <v>47</v>
      </c>
      <c r="L60" s="36" t="s">
        <v>236</v>
      </c>
      <c r="M60" s="29" t="s">
        <v>237</v>
      </c>
      <c r="N60" s="18" t="s">
        <v>238</v>
      </c>
    </row>
    <row r="61" spans="1:14" x14ac:dyDescent="0.25">
      <c r="A61" s="34">
        <f t="shared" si="0"/>
        <v>45</v>
      </c>
      <c r="B61" s="36" t="s">
        <v>280</v>
      </c>
      <c r="C61" s="29" t="s">
        <v>281</v>
      </c>
      <c r="D61" s="29" t="s">
        <v>282</v>
      </c>
      <c r="K61" s="34">
        <f t="shared" si="2"/>
        <v>48</v>
      </c>
      <c r="L61" s="36" t="s">
        <v>239</v>
      </c>
      <c r="M61" s="29" t="s">
        <v>240</v>
      </c>
      <c r="N61" s="18" t="s">
        <v>241</v>
      </c>
    </row>
    <row r="62" spans="1:14" x14ac:dyDescent="0.25">
      <c r="A62" s="34">
        <f t="shared" si="0"/>
        <v>46</v>
      </c>
      <c r="B62" s="36" t="s">
        <v>185</v>
      </c>
      <c r="C62" s="29" t="s">
        <v>186</v>
      </c>
      <c r="D62" s="29" t="s">
        <v>187</v>
      </c>
      <c r="K62" s="34">
        <f t="shared" si="2"/>
        <v>49</v>
      </c>
      <c r="L62" s="36" t="s">
        <v>242</v>
      </c>
      <c r="M62" s="29" t="s">
        <v>243</v>
      </c>
      <c r="N62" s="18" t="s">
        <v>244</v>
      </c>
    </row>
    <row r="63" spans="1:14" x14ac:dyDescent="0.25">
      <c r="A63" s="34">
        <f t="shared" si="0"/>
        <v>47</v>
      </c>
      <c r="B63" s="36" t="s">
        <v>188</v>
      </c>
      <c r="C63" s="29" t="s">
        <v>189</v>
      </c>
      <c r="D63" s="29" t="s">
        <v>24</v>
      </c>
      <c r="K63" s="34">
        <f t="shared" si="2"/>
        <v>50</v>
      </c>
      <c r="L63" s="36" t="s">
        <v>245</v>
      </c>
      <c r="M63" s="29" t="s">
        <v>246</v>
      </c>
      <c r="N63" s="18" t="s">
        <v>247</v>
      </c>
    </row>
    <row r="64" spans="1:14" x14ac:dyDescent="0.25">
      <c r="A64" s="34">
        <f t="shared" si="0"/>
        <v>48</v>
      </c>
      <c r="B64" s="36" t="s">
        <v>204</v>
      </c>
      <c r="C64" s="29" t="s">
        <v>205</v>
      </c>
      <c r="D64" s="29" t="s">
        <v>206</v>
      </c>
      <c r="K64" s="34">
        <f t="shared" si="2"/>
        <v>51</v>
      </c>
      <c r="L64" s="36" t="s">
        <v>248</v>
      </c>
      <c r="M64" s="29" t="s">
        <v>249</v>
      </c>
      <c r="N64" s="18" t="s">
        <v>250</v>
      </c>
    </row>
    <row r="65" spans="1:14" x14ac:dyDescent="0.25">
      <c r="A65" s="34">
        <f t="shared" si="0"/>
        <v>49</v>
      </c>
      <c r="B65" s="36" t="s">
        <v>292</v>
      </c>
      <c r="C65" s="29" t="s">
        <v>293</v>
      </c>
      <c r="D65" s="29" t="s">
        <v>294</v>
      </c>
      <c r="K65" s="34">
        <f t="shared" si="2"/>
        <v>52</v>
      </c>
      <c r="L65" s="36" t="s">
        <v>251</v>
      </c>
      <c r="M65" s="29" t="s">
        <v>252</v>
      </c>
      <c r="N65" s="18" t="s">
        <v>253</v>
      </c>
    </row>
    <row r="66" spans="1:14" x14ac:dyDescent="0.25">
      <c r="A66" s="34">
        <f t="shared" si="0"/>
        <v>50</v>
      </c>
      <c r="B66" s="36" t="s">
        <v>216</v>
      </c>
      <c r="C66" s="29" t="s">
        <v>217</v>
      </c>
      <c r="D66" s="29" t="s">
        <v>218</v>
      </c>
      <c r="K66" s="34">
        <f t="shared" si="2"/>
        <v>53</v>
      </c>
      <c r="L66" s="36" t="s">
        <v>254</v>
      </c>
      <c r="M66" s="29" t="s">
        <v>46</v>
      </c>
      <c r="N66" s="18" t="s">
        <v>255</v>
      </c>
    </row>
    <row r="67" spans="1:14" x14ac:dyDescent="0.25">
      <c r="A67" s="34">
        <f t="shared" si="0"/>
        <v>51</v>
      </c>
      <c r="B67" s="36" t="s">
        <v>195</v>
      </c>
      <c r="C67" s="29" t="s">
        <v>196</v>
      </c>
      <c r="D67" s="29" t="s">
        <v>197</v>
      </c>
      <c r="K67" s="34">
        <f t="shared" si="2"/>
        <v>54</v>
      </c>
      <c r="L67" s="36" t="s">
        <v>256</v>
      </c>
      <c r="M67" s="29" t="s">
        <v>257</v>
      </c>
      <c r="N67" s="18" t="s">
        <v>258</v>
      </c>
    </row>
    <row r="68" spans="1:14" x14ac:dyDescent="0.25">
      <c r="A68" s="34">
        <f t="shared" si="0"/>
        <v>52</v>
      </c>
      <c r="B68" s="36" t="s">
        <v>342</v>
      </c>
      <c r="C68" s="29" t="s">
        <v>343</v>
      </c>
      <c r="D68" s="29" t="s">
        <v>344</v>
      </c>
      <c r="K68" s="34">
        <f t="shared" si="2"/>
        <v>55</v>
      </c>
      <c r="L68" s="36" t="s">
        <v>259</v>
      </c>
      <c r="M68" s="29" t="s">
        <v>260</v>
      </c>
      <c r="N68" s="18" t="s">
        <v>261</v>
      </c>
    </row>
    <row r="69" spans="1:14" x14ac:dyDescent="0.25">
      <c r="A69" s="34">
        <f t="shared" si="0"/>
        <v>53</v>
      </c>
      <c r="B69" s="36" t="s">
        <v>245</v>
      </c>
      <c r="C69" s="29" t="s">
        <v>246</v>
      </c>
      <c r="D69" s="29" t="s">
        <v>247</v>
      </c>
      <c r="K69" s="34">
        <f t="shared" si="2"/>
        <v>56</v>
      </c>
      <c r="L69" s="36" t="s">
        <v>262</v>
      </c>
      <c r="M69" s="29" t="s">
        <v>263</v>
      </c>
      <c r="N69" s="18" t="s">
        <v>264</v>
      </c>
    </row>
    <row r="70" spans="1:14" x14ac:dyDescent="0.25">
      <c r="A70" s="34">
        <f t="shared" si="0"/>
        <v>54</v>
      </c>
      <c r="B70" s="36" t="s">
        <v>301</v>
      </c>
      <c r="C70" s="29" t="s">
        <v>302</v>
      </c>
      <c r="D70" s="29" t="s">
        <v>303</v>
      </c>
      <c r="K70" s="34">
        <f t="shared" si="2"/>
        <v>57</v>
      </c>
      <c r="L70" s="36" t="s">
        <v>265</v>
      </c>
      <c r="M70" s="29" t="s">
        <v>266</v>
      </c>
      <c r="N70" s="18" t="s">
        <v>109</v>
      </c>
    </row>
    <row r="71" spans="1:14" x14ac:dyDescent="0.25">
      <c r="A71" s="34">
        <f t="shared" si="0"/>
        <v>55</v>
      </c>
      <c r="B71" s="36" t="s">
        <v>283</v>
      </c>
      <c r="C71" s="29" t="s">
        <v>284</v>
      </c>
      <c r="D71" s="29" t="s">
        <v>285</v>
      </c>
      <c r="K71" s="34">
        <f t="shared" si="2"/>
        <v>58</v>
      </c>
      <c r="L71" s="36" t="s">
        <v>267</v>
      </c>
      <c r="M71" s="29" t="s">
        <v>268</v>
      </c>
      <c r="N71" s="18" t="s">
        <v>109</v>
      </c>
    </row>
    <row r="72" spans="1:14" x14ac:dyDescent="0.25">
      <c r="A72" s="34">
        <f t="shared" si="0"/>
        <v>56</v>
      </c>
      <c r="B72" s="36" t="s">
        <v>262</v>
      </c>
      <c r="C72" s="29" t="s">
        <v>263</v>
      </c>
      <c r="D72" s="29" t="s">
        <v>264</v>
      </c>
      <c r="K72" s="34">
        <f t="shared" si="2"/>
        <v>59</v>
      </c>
      <c r="L72" s="36" t="s">
        <v>269</v>
      </c>
      <c r="M72" s="29" t="s">
        <v>237</v>
      </c>
      <c r="N72" s="18" t="s">
        <v>270</v>
      </c>
    </row>
    <row r="73" spans="1:14" x14ac:dyDescent="0.25">
      <c r="A73" s="34">
        <f t="shared" si="0"/>
        <v>57</v>
      </c>
      <c r="B73" s="36" t="s">
        <v>265</v>
      </c>
      <c r="C73" s="29" t="s">
        <v>266</v>
      </c>
      <c r="D73" s="29" t="s">
        <v>109</v>
      </c>
      <c r="K73" s="34">
        <f t="shared" si="2"/>
        <v>60</v>
      </c>
      <c r="L73" s="36" t="s">
        <v>271</v>
      </c>
      <c r="M73" s="29" t="s">
        <v>272</v>
      </c>
      <c r="N73" s="18" t="s">
        <v>273</v>
      </c>
    </row>
    <row r="74" spans="1:14" x14ac:dyDescent="0.25">
      <c r="A74" s="34">
        <f t="shared" si="0"/>
        <v>58</v>
      </c>
      <c r="B74" s="36" t="s">
        <v>315</v>
      </c>
      <c r="C74" s="29" t="s">
        <v>316</v>
      </c>
      <c r="D74" s="29" t="s">
        <v>317</v>
      </c>
      <c r="K74" s="34">
        <f t="shared" si="2"/>
        <v>61</v>
      </c>
      <c r="L74" s="36" t="s">
        <v>274</v>
      </c>
      <c r="M74" s="29" t="s">
        <v>275</v>
      </c>
      <c r="N74" s="18" t="s">
        <v>276</v>
      </c>
    </row>
    <row r="75" spans="1:14" x14ac:dyDescent="0.25">
      <c r="A75" s="34">
        <f t="shared" si="0"/>
        <v>59</v>
      </c>
      <c r="B75" s="36" t="s">
        <v>286</v>
      </c>
      <c r="C75" s="29" t="s">
        <v>287</v>
      </c>
      <c r="D75" s="29" t="s">
        <v>288</v>
      </c>
      <c r="K75" s="34">
        <f t="shared" si="2"/>
        <v>62</v>
      </c>
      <c r="L75" s="36" t="s">
        <v>277</v>
      </c>
      <c r="M75" s="29" t="s">
        <v>278</v>
      </c>
      <c r="N75" s="18" t="s">
        <v>279</v>
      </c>
    </row>
    <row r="76" spans="1:14" x14ac:dyDescent="0.25">
      <c r="A76" s="34">
        <f t="shared" si="0"/>
        <v>60</v>
      </c>
      <c r="B76" s="36" t="s">
        <v>222</v>
      </c>
      <c r="C76" s="29" t="s">
        <v>223</v>
      </c>
      <c r="D76" s="29" t="s">
        <v>224</v>
      </c>
      <c r="K76" s="34">
        <f t="shared" si="2"/>
        <v>63</v>
      </c>
      <c r="L76" s="36" t="s">
        <v>280</v>
      </c>
      <c r="M76" s="29" t="s">
        <v>281</v>
      </c>
      <c r="N76" s="18" t="s">
        <v>282</v>
      </c>
    </row>
    <row r="77" spans="1:14" x14ac:dyDescent="0.25">
      <c r="A77" s="34">
        <f t="shared" si="0"/>
        <v>61</v>
      </c>
      <c r="B77" s="36" t="s">
        <v>207</v>
      </c>
      <c r="C77" s="29" t="s">
        <v>208</v>
      </c>
      <c r="D77" s="29" t="s">
        <v>209</v>
      </c>
      <c r="K77" s="34">
        <f t="shared" si="2"/>
        <v>64</v>
      </c>
      <c r="L77" s="36" t="s">
        <v>283</v>
      </c>
      <c r="M77" s="29" t="s">
        <v>284</v>
      </c>
      <c r="N77" s="18" t="s">
        <v>285</v>
      </c>
    </row>
    <row r="78" spans="1:14" x14ac:dyDescent="0.25">
      <c r="A78" s="34">
        <f t="shared" si="0"/>
        <v>61</v>
      </c>
      <c r="B78" s="36" t="s">
        <v>231</v>
      </c>
      <c r="C78" s="29" t="s">
        <v>208</v>
      </c>
      <c r="D78" s="29" t="s">
        <v>232</v>
      </c>
      <c r="K78" s="34">
        <f t="shared" si="2"/>
        <v>65</v>
      </c>
      <c r="L78" s="36" t="s">
        <v>286</v>
      </c>
      <c r="M78" s="29" t="s">
        <v>287</v>
      </c>
      <c r="N78" s="18" t="s">
        <v>288</v>
      </c>
    </row>
    <row r="79" spans="1:14" x14ac:dyDescent="0.25">
      <c r="A79" s="34">
        <f t="shared" si="0"/>
        <v>62</v>
      </c>
      <c r="B79" s="36" t="s">
        <v>239</v>
      </c>
      <c r="C79" s="29" t="s">
        <v>240</v>
      </c>
      <c r="D79" s="29" t="s">
        <v>241</v>
      </c>
      <c r="K79" s="34">
        <f t="shared" si="2"/>
        <v>66</v>
      </c>
      <c r="L79" s="36" t="s">
        <v>289</v>
      </c>
      <c r="M79" s="29" t="s">
        <v>290</v>
      </c>
      <c r="N79" s="18" t="s">
        <v>291</v>
      </c>
    </row>
    <row r="80" spans="1:14" x14ac:dyDescent="0.25">
      <c r="A80" s="34">
        <f t="shared" ref="A80:A98" si="4">IF(C80=C79,A79,A79+1)</f>
        <v>63</v>
      </c>
      <c r="B80" s="36" t="s">
        <v>271</v>
      </c>
      <c r="C80" s="29" t="s">
        <v>272</v>
      </c>
      <c r="D80" s="29" t="s">
        <v>273</v>
      </c>
      <c r="K80" s="34">
        <f t="shared" ref="K80:K98" si="5">IF(M80=M79,K79,K79+1)</f>
        <v>67</v>
      </c>
      <c r="L80" s="36" t="s">
        <v>292</v>
      </c>
      <c r="M80" s="29" t="s">
        <v>293</v>
      </c>
      <c r="N80" s="18" t="s">
        <v>294</v>
      </c>
    </row>
    <row r="81" spans="1:14" x14ac:dyDescent="0.25">
      <c r="A81" s="34">
        <f t="shared" si="4"/>
        <v>64</v>
      </c>
      <c r="B81" s="36" t="s">
        <v>327</v>
      </c>
      <c r="C81" s="29" t="s">
        <v>328</v>
      </c>
      <c r="D81" s="29" t="s">
        <v>329</v>
      </c>
      <c r="K81" s="34">
        <f t="shared" si="5"/>
        <v>68</v>
      </c>
      <c r="L81" s="36" t="s">
        <v>295</v>
      </c>
      <c r="M81" s="29" t="s">
        <v>296</v>
      </c>
      <c r="N81" s="18" t="s">
        <v>297</v>
      </c>
    </row>
    <row r="82" spans="1:14" x14ac:dyDescent="0.25">
      <c r="A82" s="34">
        <f t="shared" si="4"/>
        <v>65</v>
      </c>
      <c r="B82" s="36" t="s">
        <v>267</v>
      </c>
      <c r="C82" s="29" t="s">
        <v>268</v>
      </c>
      <c r="D82" s="29" t="s">
        <v>109</v>
      </c>
      <c r="K82" s="34">
        <f t="shared" si="5"/>
        <v>69</v>
      </c>
      <c r="L82" s="36" t="s">
        <v>298</v>
      </c>
      <c r="M82" s="29" t="s">
        <v>299</v>
      </c>
      <c r="N82" s="18" t="s">
        <v>300</v>
      </c>
    </row>
    <row r="83" spans="1:14" x14ac:dyDescent="0.25">
      <c r="A83" s="34">
        <f t="shared" si="4"/>
        <v>66</v>
      </c>
      <c r="B83" s="36" t="s">
        <v>306</v>
      </c>
      <c r="C83" s="29" t="s">
        <v>307</v>
      </c>
      <c r="D83" s="29" t="s">
        <v>308</v>
      </c>
      <c r="K83" s="34">
        <f t="shared" si="5"/>
        <v>70</v>
      </c>
      <c r="L83" s="36" t="s">
        <v>301</v>
      </c>
      <c r="M83" s="29" t="s">
        <v>302</v>
      </c>
      <c r="N83" s="18" t="s">
        <v>303</v>
      </c>
    </row>
    <row r="84" spans="1:14" x14ac:dyDescent="0.25">
      <c r="A84" s="34">
        <f t="shared" si="4"/>
        <v>67</v>
      </c>
      <c r="B84" s="36" t="s">
        <v>213</v>
      </c>
      <c r="C84" s="29" t="s">
        <v>214</v>
      </c>
      <c r="D84" s="29" t="s">
        <v>215</v>
      </c>
      <c r="K84" s="34">
        <f t="shared" si="5"/>
        <v>71</v>
      </c>
      <c r="L84" s="36" t="s">
        <v>304</v>
      </c>
      <c r="M84" s="29">
        <v>87.52</v>
      </c>
      <c r="N84" s="18" t="s">
        <v>305</v>
      </c>
    </row>
    <row r="85" spans="1:14" x14ac:dyDescent="0.25">
      <c r="A85" s="34">
        <f t="shared" si="4"/>
        <v>68</v>
      </c>
      <c r="B85" s="36" t="s">
        <v>225</v>
      </c>
      <c r="C85" s="29" t="s">
        <v>226</v>
      </c>
      <c r="D85" s="29" t="s">
        <v>227</v>
      </c>
      <c r="K85" s="34">
        <f t="shared" si="5"/>
        <v>72</v>
      </c>
      <c r="L85" s="36" t="s">
        <v>306</v>
      </c>
      <c r="M85" s="29" t="s">
        <v>307</v>
      </c>
      <c r="N85" s="18" t="s">
        <v>308</v>
      </c>
    </row>
    <row r="86" spans="1:14" x14ac:dyDescent="0.25">
      <c r="A86" s="34">
        <f t="shared" si="4"/>
        <v>69</v>
      </c>
      <c r="B86" s="36" t="s">
        <v>251</v>
      </c>
      <c r="C86" s="29" t="s">
        <v>252</v>
      </c>
      <c r="D86" s="29" t="s">
        <v>253</v>
      </c>
      <c r="K86" s="34">
        <f t="shared" si="5"/>
        <v>73</v>
      </c>
      <c r="L86" s="36" t="s">
        <v>309</v>
      </c>
      <c r="M86" s="29" t="s">
        <v>310</v>
      </c>
      <c r="N86" s="18" t="s">
        <v>311</v>
      </c>
    </row>
    <row r="87" spans="1:14" x14ac:dyDescent="0.25">
      <c r="A87" s="34">
        <f t="shared" si="4"/>
        <v>70</v>
      </c>
      <c r="B87" s="36" t="s">
        <v>309</v>
      </c>
      <c r="C87" s="29" t="s">
        <v>310</v>
      </c>
      <c r="D87" s="29" t="s">
        <v>311</v>
      </c>
      <c r="K87" s="34">
        <f t="shared" si="5"/>
        <v>74</v>
      </c>
      <c r="L87" s="36" t="s">
        <v>312</v>
      </c>
      <c r="M87" s="29" t="s">
        <v>313</v>
      </c>
      <c r="N87" s="18" t="s">
        <v>314</v>
      </c>
    </row>
    <row r="88" spans="1:14" x14ac:dyDescent="0.25">
      <c r="A88" s="34">
        <f t="shared" si="4"/>
        <v>71</v>
      </c>
      <c r="B88" s="36" t="s">
        <v>330</v>
      </c>
      <c r="C88" s="29" t="s">
        <v>331</v>
      </c>
      <c r="D88" s="29" t="s">
        <v>332</v>
      </c>
      <c r="K88" s="34">
        <f t="shared" si="5"/>
        <v>75</v>
      </c>
      <c r="L88" s="36" t="s">
        <v>315</v>
      </c>
      <c r="M88" s="29" t="s">
        <v>316</v>
      </c>
      <c r="N88" s="18" t="s">
        <v>317</v>
      </c>
    </row>
    <row r="89" spans="1:14" x14ac:dyDescent="0.25">
      <c r="A89" s="34">
        <f t="shared" si="4"/>
        <v>72</v>
      </c>
      <c r="B89" s="36" t="s">
        <v>295</v>
      </c>
      <c r="C89" s="29" t="s">
        <v>296</v>
      </c>
      <c r="D89" s="29" t="s">
        <v>297</v>
      </c>
      <c r="K89" s="34">
        <f t="shared" si="5"/>
        <v>76</v>
      </c>
      <c r="L89" s="36" t="s">
        <v>318</v>
      </c>
      <c r="M89" s="29" t="s">
        <v>319</v>
      </c>
      <c r="N89" s="18" t="s">
        <v>320</v>
      </c>
    </row>
    <row r="90" spans="1:14" x14ac:dyDescent="0.25">
      <c r="A90" s="34">
        <f t="shared" si="4"/>
        <v>73</v>
      </c>
      <c r="B90" s="36" t="s">
        <v>167</v>
      </c>
      <c r="C90" s="29" t="s">
        <v>168</v>
      </c>
      <c r="D90" s="29" t="s">
        <v>166</v>
      </c>
      <c r="K90" s="34">
        <f t="shared" si="5"/>
        <v>77</v>
      </c>
      <c r="L90" s="36" t="s">
        <v>321</v>
      </c>
      <c r="M90" s="29" t="s">
        <v>322</v>
      </c>
      <c r="N90" s="18" t="s">
        <v>323</v>
      </c>
    </row>
    <row r="91" spans="1:14" x14ac:dyDescent="0.25">
      <c r="A91" s="34">
        <f t="shared" si="4"/>
        <v>74</v>
      </c>
      <c r="B91" s="36" t="s">
        <v>298</v>
      </c>
      <c r="C91" s="29" t="s">
        <v>299</v>
      </c>
      <c r="D91" s="29" t="s">
        <v>300</v>
      </c>
      <c r="K91" s="34">
        <f t="shared" si="5"/>
        <v>78</v>
      </c>
      <c r="L91" s="36" t="s">
        <v>324</v>
      </c>
      <c r="M91" s="29" t="s">
        <v>325</v>
      </c>
      <c r="N91" s="18" t="s">
        <v>326</v>
      </c>
    </row>
    <row r="92" spans="1:14" x14ac:dyDescent="0.25">
      <c r="A92" s="34">
        <f t="shared" si="4"/>
        <v>75</v>
      </c>
      <c r="B92" s="36" t="s">
        <v>177</v>
      </c>
      <c r="C92" s="29" t="s">
        <v>178</v>
      </c>
      <c r="D92" s="29" t="s">
        <v>179</v>
      </c>
      <c r="K92" s="34">
        <f t="shared" si="5"/>
        <v>79</v>
      </c>
      <c r="L92" s="36" t="s">
        <v>327</v>
      </c>
      <c r="M92" s="29" t="s">
        <v>328</v>
      </c>
      <c r="N92" s="18" t="s">
        <v>329</v>
      </c>
    </row>
    <row r="93" spans="1:14" x14ac:dyDescent="0.25">
      <c r="A93" s="34">
        <f t="shared" si="4"/>
        <v>76</v>
      </c>
      <c r="B93" s="36" t="s">
        <v>248</v>
      </c>
      <c r="C93" s="29" t="s">
        <v>249</v>
      </c>
      <c r="D93" s="29" t="s">
        <v>250</v>
      </c>
      <c r="K93" s="34">
        <f t="shared" si="5"/>
        <v>80</v>
      </c>
      <c r="L93" s="36" t="s">
        <v>330</v>
      </c>
      <c r="M93" s="29" t="s">
        <v>331</v>
      </c>
      <c r="N93" s="18" t="s">
        <v>332</v>
      </c>
    </row>
    <row r="94" spans="1:14" x14ac:dyDescent="0.25">
      <c r="A94" s="34">
        <f t="shared" si="4"/>
        <v>77</v>
      </c>
      <c r="B94" s="36" t="s">
        <v>345</v>
      </c>
      <c r="C94" s="29" t="s">
        <v>346</v>
      </c>
      <c r="D94" s="29" t="s">
        <v>347</v>
      </c>
      <c r="K94" s="34">
        <f t="shared" si="5"/>
        <v>81</v>
      </c>
      <c r="L94" s="36" t="s">
        <v>333</v>
      </c>
      <c r="M94" s="29" t="s">
        <v>334</v>
      </c>
      <c r="N94" s="18" t="s">
        <v>335</v>
      </c>
    </row>
    <row r="95" spans="1:14" x14ac:dyDescent="0.25">
      <c r="A95" s="34">
        <f t="shared" si="4"/>
        <v>78</v>
      </c>
      <c r="B95" s="36" t="s">
        <v>274</v>
      </c>
      <c r="C95" s="29" t="s">
        <v>275</v>
      </c>
      <c r="D95" s="29" t="s">
        <v>276</v>
      </c>
      <c r="K95" s="34">
        <f t="shared" si="5"/>
        <v>82</v>
      </c>
      <c r="L95" s="36" t="s">
        <v>336</v>
      </c>
      <c r="M95" s="29" t="s">
        <v>337</v>
      </c>
      <c r="N95" s="18" t="s">
        <v>338</v>
      </c>
    </row>
    <row r="96" spans="1:14" x14ac:dyDescent="0.25">
      <c r="A96" s="34">
        <f t="shared" si="4"/>
        <v>79</v>
      </c>
      <c r="B96" s="36" t="s">
        <v>324</v>
      </c>
      <c r="C96" s="29" t="s">
        <v>325</v>
      </c>
      <c r="D96" s="29" t="s">
        <v>326</v>
      </c>
      <c r="K96" s="34">
        <f t="shared" si="5"/>
        <v>83</v>
      </c>
      <c r="L96" s="36" t="s">
        <v>339</v>
      </c>
      <c r="M96" s="29" t="s">
        <v>340</v>
      </c>
      <c r="N96" s="18" t="s">
        <v>341</v>
      </c>
    </row>
    <row r="97" spans="1:14" x14ac:dyDescent="0.25">
      <c r="A97" s="34">
        <f t="shared" si="4"/>
        <v>80</v>
      </c>
      <c r="B97" s="36" t="s">
        <v>339</v>
      </c>
      <c r="C97" s="29" t="s">
        <v>340</v>
      </c>
      <c r="D97" s="29" t="s">
        <v>341</v>
      </c>
      <c r="K97" s="34">
        <f t="shared" si="5"/>
        <v>84</v>
      </c>
      <c r="L97" s="36" t="s">
        <v>342</v>
      </c>
      <c r="M97" s="29" t="s">
        <v>343</v>
      </c>
      <c r="N97" s="18" t="s">
        <v>344</v>
      </c>
    </row>
    <row r="98" spans="1:14" x14ac:dyDescent="0.25">
      <c r="A98" s="34">
        <f t="shared" si="4"/>
        <v>81</v>
      </c>
      <c r="B98" s="36" t="s">
        <v>336</v>
      </c>
      <c r="C98" s="29" t="s">
        <v>337</v>
      </c>
      <c r="D98" s="29" t="s">
        <v>338</v>
      </c>
      <c r="K98" s="34">
        <f t="shared" si="5"/>
        <v>85</v>
      </c>
      <c r="L98" s="36" t="s">
        <v>345</v>
      </c>
      <c r="M98" s="29" t="s">
        <v>346</v>
      </c>
      <c r="N98" s="18" t="s">
        <v>347</v>
      </c>
    </row>
    <row r="101" spans="1:14" x14ac:dyDescent="0.25">
      <c r="A101" s="49" t="s">
        <v>348</v>
      </c>
      <c r="B101" s="50"/>
      <c r="C101" s="50"/>
      <c r="D101" s="50"/>
    </row>
    <row r="102" spans="1:14" x14ac:dyDescent="0.25">
      <c r="A102" s="50"/>
      <c r="B102" s="50"/>
      <c r="C102" s="50"/>
      <c r="D102" s="50"/>
    </row>
    <row r="103" spans="1:14" x14ac:dyDescent="0.25">
      <c r="A103" s="50"/>
      <c r="B103" s="50"/>
      <c r="C103" s="50"/>
      <c r="D103" s="50"/>
    </row>
    <row r="104" spans="1:14" x14ac:dyDescent="0.25">
      <c r="A104" s="50"/>
      <c r="B104" s="50"/>
      <c r="C104" s="50"/>
      <c r="D104" s="50"/>
    </row>
  </sheetData>
  <autoFilter ref="A13:D98"/>
  <sortState ref="K14:N98">
    <sortCondition descending="1" ref="N14:N98"/>
  </sortState>
  <mergeCells count="2">
    <mergeCell ref="A3:D3"/>
    <mergeCell ref="A101:D10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20"/>
  <sheetViews>
    <sheetView workbookViewId="0">
      <selection activeCell="B7" sqref="B7:D20"/>
    </sheetView>
  </sheetViews>
  <sheetFormatPr defaultRowHeight="15" x14ac:dyDescent="0.25"/>
  <sheetData>
    <row r="7" spans="2:4" x14ac:dyDescent="0.25">
      <c r="B7" s="31" t="s">
        <v>0</v>
      </c>
      <c r="C7" s="30">
        <v>88.22</v>
      </c>
      <c r="D7" s="18" t="s">
        <v>1</v>
      </c>
    </row>
    <row r="8" spans="2:4" x14ac:dyDescent="0.25">
      <c r="B8" s="23" t="s">
        <v>130</v>
      </c>
      <c r="C8" s="29" t="s">
        <v>131</v>
      </c>
      <c r="D8" s="18" t="s">
        <v>132</v>
      </c>
    </row>
    <row r="9" spans="2:4" x14ac:dyDescent="0.25">
      <c r="B9" s="23" t="s">
        <v>312</v>
      </c>
      <c r="C9" s="29" t="s">
        <v>313</v>
      </c>
      <c r="D9" s="18" t="s">
        <v>314</v>
      </c>
    </row>
    <row r="10" spans="2:4" x14ac:dyDescent="0.25">
      <c r="B10" s="23" t="s">
        <v>174</v>
      </c>
      <c r="C10" s="29" t="s">
        <v>175</v>
      </c>
      <c r="D10" s="18" t="s">
        <v>176</v>
      </c>
    </row>
    <row r="11" spans="2:4" x14ac:dyDescent="0.25">
      <c r="B11" s="23" t="s">
        <v>269</v>
      </c>
      <c r="C11" s="29" t="s">
        <v>237</v>
      </c>
      <c r="D11" s="18" t="s">
        <v>270</v>
      </c>
    </row>
    <row r="12" spans="2:4" x14ac:dyDescent="0.25">
      <c r="B12" s="23" t="s">
        <v>180</v>
      </c>
      <c r="C12" s="29" t="s">
        <v>181</v>
      </c>
      <c r="D12" s="18" t="s">
        <v>182</v>
      </c>
    </row>
    <row r="13" spans="2:4" x14ac:dyDescent="0.25">
      <c r="B13" s="23" t="s">
        <v>289</v>
      </c>
      <c r="C13" s="29" t="s">
        <v>290</v>
      </c>
      <c r="D13" s="18" t="s">
        <v>291</v>
      </c>
    </row>
    <row r="14" spans="2:4" x14ac:dyDescent="0.25">
      <c r="B14" s="23" t="s">
        <v>283</v>
      </c>
      <c r="C14" s="29" t="s">
        <v>284</v>
      </c>
      <c r="D14" s="18" t="s">
        <v>285</v>
      </c>
    </row>
    <row r="15" spans="2:4" x14ac:dyDescent="0.25">
      <c r="B15" s="23" t="s">
        <v>231</v>
      </c>
      <c r="C15" s="29" t="s">
        <v>208</v>
      </c>
      <c r="D15" s="18" t="s">
        <v>232</v>
      </c>
    </row>
    <row r="16" spans="2:4" x14ac:dyDescent="0.25">
      <c r="B16" s="23" t="s">
        <v>239</v>
      </c>
      <c r="C16" s="29" t="s">
        <v>240</v>
      </c>
      <c r="D16" s="18" t="s">
        <v>241</v>
      </c>
    </row>
    <row r="17" spans="2:4" x14ac:dyDescent="0.25">
      <c r="B17" s="23" t="s">
        <v>213</v>
      </c>
      <c r="C17" s="29" t="s">
        <v>214</v>
      </c>
      <c r="D17" s="18" t="s">
        <v>215</v>
      </c>
    </row>
    <row r="18" spans="2:4" x14ac:dyDescent="0.25">
      <c r="B18" s="23" t="s">
        <v>225</v>
      </c>
      <c r="C18" s="29" t="s">
        <v>226</v>
      </c>
      <c r="D18" s="18" t="s">
        <v>227</v>
      </c>
    </row>
    <row r="19" spans="2:4" x14ac:dyDescent="0.25">
      <c r="B19" s="23" t="s">
        <v>251</v>
      </c>
      <c r="C19" s="29" t="s">
        <v>252</v>
      </c>
      <c r="D19" s="18" t="s">
        <v>253</v>
      </c>
    </row>
    <row r="20" spans="2:4" x14ac:dyDescent="0.25">
      <c r="B20" s="23" t="s">
        <v>248</v>
      </c>
      <c r="C20" s="29" t="s">
        <v>249</v>
      </c>
      <c r="D20" s="18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МО</vt:lpstr>
      <vt:lpstr>по субъектам РФ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Михеева</cp:lastModifiedBy>
  <dcterms:created xsi:type="dcterms:W3CDTF">2020-08-13T13:02:54Z</dcterms:created>
  <dcterms:modified xsi:type="dcterms:W3CDTF">2020-08-14T05:45:37Z</dcterms:modified>
</cp:coreProperties>
</file>